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jg19\Google Drive\July 24 2026 back up from old computer\Other FLASH_REAL\Fall 2026_BOD Report\August 15 2026 DCE &amp; PT Contractual Info\"/>
    </mc:Choice>
  </mc:AlternateContent>
  <xr:revisionPtr revIDLastSave="0" documentId="8_{95008DBD-3171-4BEF-91D4-DC4DF696F9E0}" xr6:coauthVersionLast="47" xr6:coauthVersionMax="47" xr10:uidLastSave="{00000000-0000-0000-0000-000000000000}"/>
  <bookViews>
    <workbookView xWindow="-93" yWindow="-93" windowWidth="25786" windowHeight="13866" firstSheet="1" activeTab="1" xr2:uid="{17B4F631-3ED4-4618-AF41-8E07BD8A70AD}"/>
  </bookViews>
  <sheets>
    <sheet name="FT Faculty" sheetId="1" r:id="rId1"/>
    <sheet name="PT DCE Faculty" sheetId="4" r:id="rId2"/>
    <sheet name="FT Professional Staff" sheetId="2" r:id="rId3"/>
    <sheet name="PT Professional Staff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3" i="1" l="1"/>
  <c r="D59" i="1"/>
  <c r="D14" i="2"/>
  <c r="D37" i="2"/>
  <c r="D6" i="2"/>
  <c r="D47" i="2"/>
  <c r="D25" i="2"/>
  <c r="D5" i="2"/>
  <c r="D11" i="2"/>
  <c r="D12" i="2"/>
  <c r="D13" i="2"/>
  <c r="D17" i="2"/>
  <c r="D18" i="2"/>
  <c r="D19" i="2"/>
  <c r="D22" i="2"/>
  <c r="D23" i="2"/>
  <c r="D24" i="2"/>
  <c r="D29" i="2"/>
  <c r="D35" i="2"/>
  <c r="D36" i="2"/>
  <c r="D40" i="2"/>
  <c r="D43" i="2"/>
  <c r="D46" i="2"/>
  <c r="D50" i="2"/>
  <c r="D53" i="2"/>
  <c r="D4" i="2"/>
  <c r="D17" i="1"/>
  <c r="D18" i="1"/>
  <c r="D8" i="1"/>
  <c r="D9" i="1"/>
  <c r="D12" i="1"/>
  <c r="D13" i="1"/>
  <c r="D24" i="1"/>
  <c r="D25" i="1"/>
  <c r="D26" i="1"/>
  <c r="D37" i="1"/>
  <c r="D38" i="1"/>
  <c r="D39" i="1"/>
  <c r="D40" i="1"/>
  <c r="D69" i="1"/>
  <c r="D29" i="1"/>
  <c r="D30" i="1"/>
  <c r="D31" i="1"/>
  <c r="D32" i="1"/>
  <c r="D33" i="1"/>
  <c r="D43" i="1"/>
  <c r="D44" i="1"/>
  <c r="D45" i="1"/>
  <c r="D46" i="1"/>
  <c r="D49" i="1"/>
  <c r="D50" i="1"/>
  <c r="D56" i="1"/>
  <c r="D57" i="1"/>
  <c r="D58" i="1"/>
  <c r="D4" i="1"/>
  <c r="D5" i="1"/>
  <c r="D19" i="1"/>
  <c r="D20" i="1"/>
  <c r="D21" i="1"/>
</calcChain>
</file>

<file path=xl/sharedStrings.xml><?xml version="1.0" encoding="utf-8"?>
<sst xmlns="http://schemas.openxmlformats.org/spreadsheetml/2006/main" count="484" uniqueCount="376">
  <si>
    <t>First Name</t>
  </si>
  <si>
    <t>Last Name</t>
  </si>
  <si>
    <t>Start Date</t>
  </si>
  <si>
    <t>Years of Service</t>
  </si>
  <si>
    <t>Seniority</t>
  </si>
  <si>
    <t>Professional Studies</t>
  </si>
  <si>
    <t>DEPARTMENT: CRIMINAL JUSTICE</t>
  </si>
  <si>
    <t>SOUILY</t>
  </si>
  <si>
    <t xml:space="preserve"> WAN N'TANI</t>
  </si>
  <si>
    <t>NUNNOTTE</t>
  </si>
  <si>
    <t xml:space="preserve"> ZAMA</t>
  </si>
  <si>
    <t>DEPARTMENT: EARLY CHILDHOOD EDUCATION</t>
  </si>
  <si>
    <t>MICHELLE</t>
  </si>
  <si>
    <t>HOWARD HARRELL</t>
  </si>
  <si>
    <t>JENNIFER</t>
  </si>
  <si>
    <t>KEARNS-FOX</t>
  </si>
  <si>
    <t>DEPARTMENT: BUSINESS</t>
  </si>
  <si>
    <t>PHILIP</t>
  </si>
  <si>
    <t xml:space="preserve">BROWN </t>
  </si>
  <si>
    <t>GREGORY</t>
  </si>
  <si>
    <t xml:space="preserve">KARAS </t>
  </si>
  <si>
    <t>STEM</t>
  </si>
  <si>
    <t>DEPARTMENT: SCIENCE</t>
  </si>
  <si>
    <t>MONIREH</t>
  </si>
  <si>
    <t xml:space="preserve"> ESFAHANI </t>
  </si>
  <si>
    <t xml:space="preserve">KRISTEN </t>
  </si>
  <si>
    <t xml:space="preserve">LAIRD </t>
  </si>
  <si>
    <t>KIMBERLY</t>
  </si>
  <si>
    <t xml:space="preserve"> STIEGLITZ </t>
  </si>
  <si>
    <t>MALCOLM</t>
  </si>
  <si>
    <t xml:space="preserve">WITT TAYLOR </t>
  </si>
  <si>
    <t>JESSICA</t>
  </si>
  <si>
    <t>SMITH ROHBERG</t>
  </si>
  <si>
    <t>DEPARTMENT: INFORMATION SYSTEM TECHNOLOGY</t>
  </si>
  <si>
    <t>MYA</t>
  </si>
  <si>
    <t>BOWEN</t>
  </si>
  <si>
    <t>OSCAR</t>
  </si>
  <si>
    <t>ETIENNE</t>
  </si>
  <si>
    <t>VALERIE</t>
  </si>
  <si>
    <t xml:space="preserve"> ATHERLEY </t>
  </si>
  <si>
    <t>DEPARTMENT: MATHEMATICS</t>
  </si>
  <si>
    <t>RICHARD</t>
  </si>
  <si>
    <t>EELLS</t>
  </si>
  <si>
    <t>JOHN</t>
  </si>
  <si>
    <t>MC'COLGAN</t>
  </si>
  <si>
    <t>BINSLAS</t>
  </si>
  <si>
    <t>ANILAS</t>
  </si>
  <si>
    <t>DENA</t>
  </si>
  <si>
    <t>FELDMAN</t>
  </si>
  <si>
    <t>NANCY</t>
  </si>
  <si>
    <t>KOPECKY</t>
  </si>
  <si>
    <t>Liberal Arts</t>
  </si>
  <si>
    <t>DEPARTMENT: SOCIAL SCIENCES</t>
  </si>
  <si>
    <t>NASREEN</t>
  </si>
  <si>
    <t>LATIF</t>
  </si>
  <si>
    <t>VERONIQUE</t>
  </si>
  <si>
    <t>HELENON</t>
  </si>
  <si>
    <t>JASON</t>
  </si>
  <si>
    <t>LAGUNA</t>
  </si>
  <si>
    <t>PATRICIA</t>
  </si>
  <si>
    <t>MORENCY</t>
  </si>
  <si>
    <t>DEPARTMENT: ENGLISH</t>
  </si>
  <si>
    <t>RHONDA</t>
  </si>
  <si>
    <t>GRAY</t>
  </si>
  <si>
    <t>SHEILA</t>
  </si>
  <si>
    <t>VICTORIN</t>
  </si>
  <si>
    <t>LAYLA</t>
  </si>
  <si>
    <t>ZEITOUNI</t>
  </si>
  <si>
    <t>CARLY</t>
  </si>
  <si>
    <t>MARTINO</t>
  </si>
  <si>
    <t>DEPARTMENT: HUMANITIES</t>
  </si>
  <si>
    <t>JOHSUA</t>
  </si>
  <si>
    <t>ZIEMANN</t>
  </si>
  <si>
    <t>ROLLINS</t>
  </si>
  <si>
    <t>DEPARTMENT: LANGUAGE</t>
  </si>
  <si>
    <t>Nursing</t>
  </si>
  <si>
    <t>DEPARTMENT: NURSING</t>
  </si>
  <si>
    <t xml:space="preserve">Sileshi </t>
  </si>
  <si>
    <t>Mebrate</t>
  </si>
  <si>
    <t>PERPETUA</t>
  </si>
  <si>
    <t>ST. LOUIS</t>
  </si>
  <si>
    <t>Natasha</t>
  </si>
  <si>
    <t>Gross-Jean</t>
  </si>
  <si>
    <t>Melissa</t>
  </si>
  <si>
    <t>Fleeting</t>
  </si>
  <si>
    <t>RAD TECH</t>
  </si>
  <si>
    <t>DEPARTMENT: RAD TECH</t>
  </si>
  <si>
    <t xml:space="preserve">Amy </t>
  </si>
  <si>
    <t>LePage</t>
  </si>
  <si>
    <t>Broadcast Media Technology</t>
  </si>
  <si>
    <t>DEPARTMENT: BROADCAST MEDIA TECHNOLOGY</t>
  </si>
  <si>
    <t>JUSTIN</t>
  </si>
  <si>
    <t>PETTY</t>
  </si>
  <si>
    <t>Added Faculty/Seniority Update</t>
  </si>
  <si>
    <t>Business</t>
  </si>
  <si>
    <t>First  Name</t>
  </si>
  <si>
    <t>Nasreen</t>
  </si>
  <si>
    <t>Latif</t>
  </si>
  <si>
    <t>Loulseged</t>
  </si>
  <si>
    <t>Sahlu</t>
  </si>
  <si>
    <t>Philip</t>
  </si>
  <si>
    <t>Brown</t>
  </si>
  <si>
    <t>Babatunde</t>
  </si>
  <si>
    <t>Adedeji</t>
  </si>
  <si>
    <t>Gregory</t>
  </si>
  <si>
    <t>Karas</t>
  </si>
  <si>
    <t>Criminal Justice(CJP)</t>
  </si>
  <si>
    <t>Shumeane</t>
  </si>
  <si>
    <t>Benford</t>
  </si>
  <si>
    <t>Sara</t>
  </si>
  <si>
    <t>Horatius</t>
  </si>
  <si>
    <t>Nunotte</t>
  </si>
  <si>
    <t>Zama</t>
  </si>
  <si>
    <t>Souliy</t>
  </si>
  <si>
    <t>Wan-N'Tani</t>
  </si>
  <si>
    <t>Early Childhood Education (ECE)</t>
  </si>
  <si>
    <t>Michelle</t>
  </si>
  <si>
    <t>Howard-Harrell</t>
  </si>
  <si>
    <t>Valerie</t>
  </si>
  <si>
    <t>Saucer</t>
  </si>
  <si>
    <t>Jennifer</t>
  </si>
  <si>
    <t>Kearns-Fox</t>
  </si>
  <si>
    <t>Denise</t>
  </si>
  <si>
    <t>Manning</t>
  </si>
  <si>
    <t>Engineering</t>
  </si>
  <si>
    <t>Fahmil</t>
  </si>
  <si>
    <t>Shah</t>
  </si>
  <si>
    <t>Information System Technology (IST)</t>
  </si>
  <si>
    <t>Ntohm</t>
  </si>
  <si>
    <t>Izuchi</t>
  </si>
  <si>
    <t>Rosalind</t>
  </si>
  <si>
    <t>Agwu-Igbani</t>
  </si>
  <si>
    <t>Atherley</t>
  </si>
  <si>
    <t>Pierre</t>
  </si>
  <si>
    <t>Edmond</t>
  </si>
  <si>
    <t>Oscar</t>
  </si>
  <si>
    <t>Etienne</t>
  </si>
  <si>
    <t>Abdullah</t>
  </si>
  <si>
    <t>Anshur</t>
  </si>
  <si>
    <t>Nathaniel</t>
  </si>
  <si>
    <t>Bowen</t>
  </si>
  <si>
    <t>Mya</t>
  </si>
  <si>
    <t>Mathematics</t>
  </si>
  <si>
    <t>Zorica</t>
  </si>
  <si>
    <t>Djordjevic</t>
  </si>
  <si>
    <t>Carol</t>
  </si>
  <si>
    <t>Conradson</t>
  </si>
  <si>
    <t>Kaiser</t>
  </si>
  <si>
    <t>Mejit</t>
  </si>
  <si>
    <t>John</t>
  </si>
  <si>
    <t>McColgan</t>
  </si>
  <si>
    <t>Stella</t>
  </si>
  <si>
    <t>Fateh</t>
  </si>
  <si>
    <t>Richard</t>
  </si>
  <si>
    <t>Eells</t>
  </si>
  <si>
    <t>Binslas</t>
  </si>
  <si>
    <t>Anilus</t>
  </si>
  <si>
    <t>Yefim</t>
  </si>
  <si>
    <t>Botvinnik</t>
  </si>
  <si>
    <t>Boromain</t>
  </si>
  <si>
    <t>Jeanty</t>
  </si>
  <si>
    <t>Eric</t>
  </si>
  <si>
    <t>Gorensein</t>
  </si>
  <si>
    <t>Atif</t>
  </si>
  <si>
    <t>Sami</t>
  </si>
  <si>
    <t>Science</t>
  </si>
  <si>
    <t>Rashid</t>
  </si>
  <si>
    <t>Khalid</t>
  </si>
  <si>
    <t>Gita</t>
  </si>
  <si>
    <t>Venkatakrishnan</t>
  </si>
  <si>
    <t>Uzogara</t>
  </si>
  <si>
    <t>Carl</t>
  </si>
  <si>
    <t>Reid</t>
  </si>
  <si>
    <t>Jalal</t>
  </si>
  <si>
    <t>Ghaemghami</t>
  </si>
  <si>
    <t>Milko</t>
  </si>
  <si>
    <t>Ivanov</t>
  </si>
  <si>
    <t>Sibaji</t>
  </si>
  <si>
    <t>Sarkar</t>
  </si>
  <si>
    <t>Maria</t>
  </si>
  <si>
    <t>Carles</t>
  </si>
  <si>
    <t>Kenneth</t>
  </si>
  <si>
    <t>Pressley</t>
  </si>
  <si>
    <t>Zineb</t>
  </si>
  <si>
    <t>Berdjane</t>
  </si>
  <si>
    <t>Roumiana</t>
  </si>
  <si>
    <t>Ivanova</t>
  </si>
  <si>
    <t>Malcolm</t>
  </si>
  <si>
    <t>Witt Taylor</t>
  </si>
  <si>
    <t>Farida</t>
  </si>
  <si>
    <t>Akhter</t>
  </si>
  <si>
    <t>Mohammed</t>
  </si>
  <si>
    <t>Hussoin</t>
  </si>
  <si>
    <t>Amerline</t>
  </si>
  <si>
    <t>Occean</t>
  </si>
  <si>
    <t>Sahar</t>
  </si>
  <si>
    <t>Elmarsafawy</t>
  </si>
  <si>
    <t>Alice</t>
  </si>
  <si>
    <t>Tamaccio</t>
  </si>
  <si>
    <t>Alfred</t>
  </si>
  <si>
    <t>Gaskin</t>
  </si>
  <si>
    <t>Ellen</t>
  </si>
  <si>
    <t>Graham</t>
  </si>
  <si>
    <t>YoungBae</t>
  </si>
  <si>
    <t>Kim</t>
  </si>
  <si>
    <t>Wong</t>
  </si>
  <si>
    <t>Georgia</t>
  </si>
  <si>
    <t>Thoidis</t>
  </si>
  <si>
    <t>Jay</t>
  </si>
  <si>
    <t>Joshi</t>
  </si>
  <si>
    <t>Mark</t>
  </si>
  <si>
    <t>Beaumont</t>
  </si>
  <si>
    <t>Kimberly</t>
  </si>
  <si>
    <t>Stieglitz</t>
  </si>
  <si>
    <t>Ali</t>
  </si>
  <si>
    <t>Ahrabi</t>
  </si>
  <si>
    <t xml:space="preserve">Elsa </t>
  </si>
  <si>
    <t>Novoa-Ortega</t>
  </si>
  <si>
    <t>Sergio</t>
  </si>
  <si>
    <t>Jackson</t>
  </si>
  <si>
    <t>Fatoumata</t>
  </si>
  <si>
    <t>Diallo</t>
  </si>
  <si>
    <t>Academic Support Services (ACS)</t>
  </si>
  <si>
    <t>Barbara</t>
  </si>
  <si>
    <t>Roach</t>
  </si>
  <si>
    <t>Jennie</t>
  </si>
  <si>
    <t>Thrash</t>
  </si>
  <si>
    <t xml:space="preserve">Valerie </t>
  </si>
  <si>
    <t>Kevin</t>
  </si>
  <si>
    <t>Aylmer</t>
  </si>
  <si>
    <t>Jacquolyn</t>
  </si>
  <si>
    <t>Payne-Thompson</t>
  </si>
  <si>
    <t>Antonia</t>
  </si>
  <si>
    <t>Sheel</t>
  </si>
  <si>
    <t>Andrew</t>
  </si>
  <si>
    <t>Black</t>
  </si>
  <si>
    <t>English</t>
  </si>
  <si>
    <t>Everest</t>
  </si>
  <si>
    <t>Onuoha</t>
  </si>
  <si>
    <t>David</t>
  </si>
  <si>
    <t>Coleman</t>
  </si>
  <si>
    <t>Greene</t>
  </si>
  <si>
    <t>Vermelle</t>
  </si>
  <si>
    <t>Wilder</t>
  </si>
  <si>
    <t xml:space="preserve">Patricia </t>
  </si>
  <si>
    <t>Tangvik</t>
  </si>
  <si>
    <t>Rhonda</t>
  </si>
  <si>
    <t>Gray</t>
  </si>
  <si>
    <t>Seth</t>
  </si>
  <si>
    <t>Jameson</t>
  </si>
  <si>
    <t>Updike</t>
  </si>
  <si>
    <t>LaFountaine</t>
  </si>
  <si>
    <t>Karla</t>
  </si>
  <si>
    <t>Odenwald</t>
  </si>
  <si>
    <t>Layla</t>
  </si>
  <si>
    <t>Zeitouni</t>
  </si>
  <si>
    <t>Language (LAN)</t>
  </si>
  <si>
    <t>Vasileios</t>
  </si>
  <si>
    <t>Ioannou</t>
  </si>
  <si>
    <t>Chafiq</t>
  </si>
  <si>
    <t>Humanities (HUM)</t>
  </si>
  <si>
    <t>Risvald</t>
  </si>
  <si>
    <t>Kume</t>
  </si>
  <si>
    <t>Joo Mi</t>
  </si>
  <si>
    <t>Park</t>
  </si>
  <si>
    <t>Jeffrey</t>
  </si>
  <si>
    <t>Lavoie</t>
  </si>
  <si>
    <t>Dacey</t>
  </si>
  <si>
    <t>Tereza</t>
  </si>
  <si>
    <t>Swanda</t>
  </si>
  <si>
    <t>Social Science (SSI)</t>
  </si>
  <si>
    <t>Tesfay</t>
  </si>
  <si>
    <t>Aradom</t>
  </si>
  <si>
    <t>Jean-Pierre</t>
  </si>
  <si>
    <t>Mulumba</t>
  </si>
  <si>
    <t>Mekonnen</t>
  </si>
  <si>
    <t>Meshesha</t>
  </si>
  <si>
    <t>Cheryl</t>
  </si>
  <si>
    <t>Sclar</t>
  </si>
  <si>
    <t>HIRE DATE</t>
  </si>
  <si>
    <t>DEPARTMENT: FINANCIAL AID</t>
  </si>
  <si>
    <t xml:space="preserve">KYIA </t>
  </si>
  <si>
    <t>JONES</t>
  </si>
  <si>
    <t xml:space="preserve">BRADLEY </t>
  </si>
  <si>
    <t>SKERRITT</t>
  </si>
  <si>
    <t>MARIO</t>
  </si>
  <si>
    <t>DENIS</t>
  </si>
  <si>
    <t>DEPARTMENT: STUDENT LIFE</t>
  </si>
  <si>
    <t>DEPARTMENT: ADVISING</t>
  </si>
  <si>
    <t>KAYLA</t>
  </si>
  <si>
    <t>SCHNEIDER</t>
  </si>
  <si>
    <t xml:space="preserve">SARA </t>
  </si>
  <si>
    <t>MARIAM</t>
  </si>
  <si>
    <t xml:space="preserve">YUZELLY </t>
  </si>
  <si>
    <t>RIOS</t>
  </si>
  <si>
    <t>SUNJAY</t>
  </si>
  <si>
    <t>PRIYADARSH</t>
  </si>
  <si>
    <t>DEPARTMENT: LIBRARY</t>
  </si>
  <si>
    <t xml:space="preserve">TOTSAPORN </t>
  </si>
  <si>
    <t>INTARABUMRUNG</t>
  </si>
  <si>
    <t xml:space="preserve">RALPH </t>
  </si>
  <si>
    <t>HOLLEY</t>
  </si>
  <si>
    <t xml:space="preserve">EVA </t>
  </si>
  <si>
    <t>JEFFERS</t>
  </si>
  <si>
    <t>DEPARTMENT: ENROLLMENT</t>
  </si>
  <si>
    <t xml:space="preserve">GLORIA </t>
  </si>
  <si>
    <t>CASTRO ORJUELA</t>
  </si>
  <si>
    <t xml:space="preserve">EVAN </t>
  </si>
  <si>
    <t>DESATNICK</t>
  </si>
  <si>
    <t xml:space="preserve">DANIEL </t>
  </si>
  <si>
    <t>VELASQUEZ</t>
  </si>
  <si>
    <t>Natalya</t>
  </si>
  <si>
    <t>DEPARTMENT: ACADEMIC TECHNOLOGY</t>
  </si>
  <si>
    <t xml:space="preserve">JALAL </t>
  </si>
  <si>
    <t>GHAEMGHEMI</t>
  </si>
  <si>
    <t>DEPARTMENT: PROJECT ACCESS</t>
  </si>
  <si>
    <t>DEPARTMENT : STEM</t>
  </si>
  <si>
    <t xml:space="preserve">ELIZABETH </t>
  </si>
  <si>
    <t>STUTTS</t>
  </si>
  <si>
    <t>KASIA</t>
  </si>
  <si>
    <t>AUGUSTE</t>
  </si>
  <si>
    <t>ALEXEI</t>
  </si>
  <si>
    <t>GIROD</t>
  </si>
  <si>
    <t>LAMAR</t>
  </si>
  <si>
    <t>DEPARTMENT: SIMULATION LAB</t>
  </si>
  <si>
    <t xml:space="preserve">JANUARY </t>
  </si>
  <si>
    <t>CAREY</t>
  </si>
  <si>
    <t>DEPARTMENT: STUDENT ACCESSIBILITY SERVICES</t>
  </si>
  <si>
    <t>JORDAN</t>
  </si>
  <si>
    <t>LOME</t>
  </si>
  <si>
    <t>DEPARTMENT: SUCCESS DEPARTMENT</t>
  </si>
  <si>
    <t xml:space="preserve">JAVONNY </t>
  </si>
  <si>
    <t>ELOW</t>
  </si>
  <si>
    <t>TANISHA</t>
  </si>
  <si>
    <t>BURY</t>
  </si>
  <si>
    <t>DEPARTMENT: BUSINESS INNOVATION CENTER</t>
  </si>
  <si>
    <t>Shimika</t>
  </si>
  <si>
    <t>Calendar</t>
  </si>
  <si>
    <t>DEPARTMENT: TESTING CENTER</t>
  </si>
  <si>
    <t>SOPHIA</t>
  </si>
  <si>
    <t>SANON</t>
  </si>
  <si>
    <t>Department</t>
  </si>
  <si>
    <t>Hire Date</t>
  </si>
  <si>
    <t>Mohamed</t>
  </si>
  <si>
    <t>Abdelrahim</t>
  </si>
  <si>
    <t>Tutor - Learning Center</t>
  </si>
  <si>
    <t>Fernando</t>
  </si>
  <si>
    <t>Bernava</t>
  </si>
  <si>
    <t>Tutor - STEM</t>
  </si>
  <si>
    <t>Sircey</t>
  </si>
  <si>
    <t>Christalin</t>
  </si>
  <si>
    <t>Burrell</t>
  </si>
  <si>
    <t>Clark</t>
  </si>
  <si>
    <t>Anya</t>
  </si>
  <si>
    <t>Guyer</t>
  </si>
  <si>
    <t>Shirley</t>
  </si>
  <si>
    <t>Jones-Luke</t>
  </si>
  <si>
    <t>Tricia</t>
  </si>
  <si>
    <t>Jordan</t>
  </si>
  <si>
    <t>Janet</t>
  </si>
  <si>
    <t>Mangini</t>
  </si>
  <si>
    <t>MaryLee</t>
  </si>
  <si>
    <t>Marra</t>
  </si>
  <si>
    <t>Joshua</t>
  </si>
  <si>
    <t>Mascoop</t>
  </si>
  <si>
    <t>Craig</t>
  </si>
  <si>
    <t>Miller</t>
  </si>
  <si>
    <t>Aliyah</t>
  </si>
  <si>
    <t>Olaniyan</t>
  </si>
  <si>
    <t>Presley</t>
  </si>
  <si>
    <t>Martha</t>
  </si>
  <si>
    <t>Richmond</t>
  </si>
  <si>
    <t>Amani</t>
  </si>
  <si>
    <t>Yousif</t>
  </si>
  <si>
    <t>Yawou</t>
  </si>
  <si>
    <t>Zokoty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</si>
</sst>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11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name val="Aptos Narrow"/>
      <family val="2"/>
      <scheme val="minor"/>
    </font>
    <font>
      <sz val="11"/>
      <color rgb="FF000000"/>
      <name val="Calibri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/>
    <xf numFmtId="14" fontId="0" fillId="0" borderId="0" xfId="0" applyNumberFormat="1"/>
    <xf numFmtId="164" fontId="4" fillId="0" borderId="1" xfId="1" applyNumberFormat="1" applyFont="1" applyBorder="1" applyAlignment="1">
      <alignment horizontal="right" wrapText="1"/>
    </xf>
    <xf numFmtId="0" fontId="6" fillId="0" borderId="2" xfId="0" applyFont="1" applyBorder="1" applyAlignment="1">
      <alignment horizontal="left" wrapText="1"/>
    </xf>
    <xf numFmtId="15" fontId="6" fillId="0" borderId="2" xfId="0" applyNumberFormat="1" applyFont="1" applyBorder="1" applyAlignment="1">
      <alignment horizontal="left" wrapText="1"/>
    </xf>
    <xf numFmtId="0" fontId="0" fillId="2" borderId="0" xfId="0" applyFill="1"/>
    <xf numFmtId="0" fontId="6" fillId="3" borderId="2" xfId="0" applyFont="1" applyFill="1" applyBorder="1" applyAlignment="1">
      <alignment horizontal="left" wrapText="1"/>
    </xf>
    <xf numFmtId="0" fontId="1" fillId="2" borderId="0" xfId="0" applyFont="1" applyFill="1"/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/>
    <xf numFmtId="14" fontId="0" fillId="2" borderId="0" xfId="0" applyNumberFormat="1" applyFill="1"/>
    <xf numFmtId="0" fontId="0" fillId="0" borderId="3" xfId="0" applyBorder="1"/>
    <xf numFmtId="14" fontId="0" fillId="0" borderId="3" xfId="0" applyNumberFormat="1" applyBorder="1"/>
    <xf numFmtId="0" fontId="0" fillId="2" borderId="3" xfId="0" applyFill="1" applyBorder="1"/>
    <xf numFmtId="14" fontId="0" fillId="2" borderId="3" xfId="0" applyNumberFormat="1" applyFill="1" applyBorder="1"/>
    <xf numFmtId="0" fontId="1" fillId="0" borderId="3" xfId="0" applyFont="1" applyBorder="1"/>
    <xf numFmtId="0" fontId="5" fillId="0" borderId="3" xfId="0" applyFont="1" applyBorder="1"/>
    <xf numFmtId="2" fontId="0" fillId="0" borderId="3" xfId="0" applyNumberFormat="1" applyBorder="1"/>
    <xf numFmtId="2" fontId="0" fillId="2" borderId="3" xfId="0" applyNumberFormat="1" applyFill="1" applyBorder="1"/>
    <xf numFmtId="0" fontId="10" fillId="0" borderId="3" xfId="0" applyFont="1" applyBorder="1"/>
    <xf numFmtId="0" fontId="7" fillId="0" borderId="3" xfId="0" applyFont="1" applyBorder="1"/>
    <xf numFmtId="0" fontId="2" fillId="0" borderId="3" xfId="0" applyFont="1" applyBorder="1"/>
    <xf numFmtId="14" fontId="2" fillId="0" borderId="3" xfId="0" applyNumberFormat="1" applyFont="1" applyBorder="1"/>
    <xf numFmtId="2" fontId="2" fillId="0" borderId="3" xfId="0" applyNumberFormat="1" applyFont="1" applyBorder="1"/>
    <xf numFmtId="0" fontId="0" fillId="4" borderId="0" xfId="0" applyFill="1"/>
  </cellXfs>
  <cellStyles count="2">
    <cellStyle name="Normal" xfId="0" builtinId="0"/>
    <cellStyle name="Normal_Sheet1" xfId="1" xr:uid="{98216A20-6C19-4E82-A087-DC9CCFECDB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32DE7-FF74-4920-83E9-6150D87025C1}">
  <dimension ref="A1:E70"/>
  <sheetViews>
    <sheetView topLeftCell="A34" workbookViewId="0">
      <selection activeCell="B71" sqref="B71"/>
    </sheetView>
  </sheetViews>
  <sheetFormatPr defaultColWidth="9.1171875" defaultRowHeight="14.35" x14ac:dyDescent="0.5"/>
  <cols>
    <col min="1" max="1" width="33.5859375" style="14" customWidth="1"/>
    <col min="2" max="2" width="22.1171875" style="14" customWidth="1"/>
    <col min="3" max="3" width="19.41015625" style="14" customWidth="1"/>
    <col min="4" max="4" width="21.41015625" style="14" customWidth="1"/>
    <col min="5" max="5" width="9.1171875" style="14"/>
    <col min="6" max="6" width="34" style="14" customWidth="1"/>
    <col min="7" max="16384" width="9.1171875" style="14"/>
  </cols>
  <sheetData>
    <row r="1" spans="1:5" s="19" customFormat="1" x14ac:dyDescent="0.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</row>
    <row r="2" spans="1:5" s="19" customFormat="1" ht="24" x14ac:dyDescent="0.85">
      <c r="A2" s="22" t="s">
        <v>5</v>
      </c>
    </row>
    <row r="3" spans="1:5" x14ac:dyDescent="0.5">
      <c r="A3" s="18" t="s">
        <v>6</v>
      </c>
      <c r="D3" s="20"/>
    </row>
    <row r="4" spans="1:5" s="16" customFormat="1" x14ac:dyDescent="0.5">
      <c r="A4" s="16" t="s">
        <v>7</v>
      </c>
      <c r="B4" s="16" t="s">
        <v>8</v>
      </c>
      <c r="C4" s="17">
        <v>36549</v>
      </c>
      <c r="D4" s="21">
        <f ca="1">YEARFRAC(C4,TODAY(),1)</f>
        <v>26.655039545731089</v>
      </c>
      <c r="E4" s="16">
        <v>1</v>
      </c>
    </row>
    <row r="5" spans="1:5" s="16" customFormat="1" x14ac:dyDescent="0.5">
      <c r="A5" s="16" t="s">
        <v>9</v>
      </c>
      <c r="B5" s="16" t="s">
        <v>10</v>
      </c>
      <c r="C5" s="17">
        <v>41156</v>
      </c>
      <c r="D5" s="21">
        <f ca="1">YEARFRAC(C5,TODAY(),1)</f>
        <v>14.041795948165724</v>
      </c>
      <c r="E5" s="16">
        <v>2</v>
      </c>
    </row>
    <row r="6" spans="1:5" x14ac:dyDescent="0.5">
      <c r="D6" s="20"/>
    </row>
    <row r="7" spans="1:5" x14ac:dyDescent="0.5">
      <c r="A7" s="18" t="s">
        <v>11</v>
      </c>
      <c r="D7" s="20"/>
    </row>
    <row r="8" spans="1:5" s="16" customFormat="1" x14ac:dyDescent="0.5">
      <c r="A8" s="16" t="s">
        <v>12</v>
      </c>
      <c r="B8" s="16" t="s">
        <v>13</v>
      </c>
      <c r="C8" s="17">
        <v>34575</v>
      </c>
      <c r="D8" s="21">
        <f ca="1">YEARFRAC(C8,TODAY(),1)</f>
        <v>32.060897701816977</v>
      </c>
      <c r="E8" s="16">
        <v>1</v>
      </c>
    </row>
    <row r="9" spans="1:5" s="16" customFormat="1" x14ac:dyDescent="0.5">
      <c r="A9" s="16" t="s">
        <v>14</v>
      </c>
      <c r="B9" s="16" t="s">
        <v>15</v>
      </c>
      <c r="C9" s="17">
        <v>36768</v>
      </c>
      <c r="D9" s="21">
        <f ca="1">YEARFRAC(C9,TODAY(),1)</f>
        <v>26.055465422835127</v>
      </c>
      <c r="E9" s="16">
        <v>2</v>
      </c>
    </row>
    <row r="10" spans="1:5" x14ac:dyDescent="0.5">
      <c r="D10" s="20"/>
    </row>
    <row r="11" spans="1:5" x14ac:dyDescent="0.5">
      <c r="A11" s="18" t="s">
        <v>16</v>
      </c>
      <c r="D11" s="20"/>
    </row>
    <row r="12" spans="1:5" s="16" customFormat="1" x14ac:dyDescent="0.5">
      <c r="A12" s="16" t="s">
        <v>17</v>
      </c>
      <c r="B12" s="16" t="s">
        <v>18</v>
      </c>
      <c r="C12" s="17">
        <v>42778</v>
      </c>
      <c r="D12" s="21">
        <f ca="1">YEARFRAC(C12,TODAY(),1)</f>
        <v>9.6029572836801762</v>
      </c>
      <c r="E12" s="16">
        <v>1</v>
      </c>
    </row>
    <row r="13" spans="1:5" s="16" customFormat="1" x14ac:dyDescent="0.5">
      <c r="A13" s="16" t="s">
        <v>19</v>
      </c>
      <c r="B13" s="16" t="s">
        <v>20</v>
      </c>
      <c r="C13" s="17">
        <v>44073</v>
      </c>
      <c r="D13" s="21">
        <f ca="1">YEARFRAC(C13,TODAY(),1)</f>
        <v>6.0555338287055145</v>
      </c>
      <c r="E13" s="16">
        <v>2</v>
      </c>
    </row>
    <row r="14" spans="1:5" s="16" customFormat="1" x14ac:dyDescent="0.5">
      <c r="C14" s="17"/>
      <c r="D14" s="21"/>
    </row>
    <row r="15" spans="1:5" ht="24" x14ac:dyDescent="0.85">
      <c r="A15" s="23" t="s">
        <v>21</v>
      </c>
      <c r="D15" s="20"/>
    </row>
    <row r="16" spans="1:5" x14ac:dyDescent="0.5">
      <c r="A16" s="18" t="s">
        <v>22</v>
      </c>
      <c r="D16" s="20"/>
    </row>
    <row r="17" spans="1:5" s="16" customFormat="1" x14ac:dyDescent="0.5">
      <c r="A17" s="16" t="s">
        <v>23</v>
      </c>
      <c r="B17" s="16" t="s">
        <v>24</v>
      </c>
      <c r="C17" s="17">
        <v>33855</v>
      </c>
      <c r="D17" s="21">
        <f ca="1">YEARFRAC(C17,TODAY(),1)</f>
        <v>34.030819774718395</v>
      </c>
      <c r="E17" s="16">
        <v>1</v>
      </c>
    </row>
    <row r="18" spans="1:5" s="16" customFormat="1" x14ac:dyDescent="0.5">
      <c r="A18" s="16" t="s">
        <v>25</v>
      </c>
      <c r="B18" s="16" t="s">
        <v>26</v>
      </c>
      <c r="C18" s="17">
        <v>38374</v>
      </c>
      <c r="D18" s="21">
        <f ca="1">YEARFRAC(C18,TODAY(),1)</f>
        <v>21.660485376477908</v>
      </c>
      <c r="E18" s="16">
        <v>2</v>
      </c>
    </row>
    <row r="19" spans="1:5" s="16" customFormat="1" x14ac:dyDescent="0.5">
      <c r="A19" s="16" t="s">
        <v>27</v>
      </c>
      <c r="B19" s="16" t="s">
        <v>28</v>
      </c>
      <c r="C19" s="17">
        <v>39693</v>
      </c>
      <c r="D19" s="21">
        <f ca="1">YEARFRAC(C19,TODAY(),1)</f>
        <v>18.047262247838617</v>
      </c>
      <c r="E19" s="16">
        <v>3</v>
      </c>
    </row>
    <row r="20" spans="1:5" s="16" customFormat="1" x14ac:dyDescent="0.5">
      <c r="A20" s="16" t="s">
        <v>29</v>
      </c>
      <c r="B20" s="16" t="s">
        <v>30</v>
      </c>
      <c r="C20" s="17">
        <v>43709</v>
      </c>
      <c r="D20" s="21">
        <f ca="1">YEARFRAC(C20,TODAY(),1)</f>
        <v>7.052703627652293</v>
      </c>
      <c r="E20" s="16">
        <v>4</v>
      </c>
    </row>
    <row r="21" spans="1:5" s="16" customFormat="1" x14ac:dyDescent="0.5">
      <c r="A21" s="16" t="s">
        <v>31</v>
      </c>
      <c r="B21" s="16" t="s">
        <v>32</v>
      </c>
      <c r="C21" s="17">
        <v>45165</v>
      </c>
      <c r="D21" s="21">
        <f ca="1">YEARFRAC(C21,TODAY(),1)</f>
        <v>3.0663928815879533</v>
      </c>
      <c r="E21" s="16">
        <v>5</v>
      </c>
    </row>
    <row r="22" spans="1:5" x14ac:dyDescent="0.5">
      <c r="D22" s="20"/>
    </row>
    <row r="23" spans="1:5" x14ac:dyDescent="0.5">
      <c r="A23" s="18" t="s">
        <v>33</v>
      </c>
      <c r="D23" s="20"/>
    </row>
    <row r="24" spans="1:5" s="16" customFormat="1" x14ac:dyDescent="0.5">
      <c r="A24" s="16" t="s">
        <v>34</v>
      </c>
      <c r="B24" s="16" t="s">
        <v>35</v>
      </c>
      <c r="C24" s="17">
        <v>43711</v>
      </c>
      <c r="D24" s="21">
        <f ca="1">YEARFRAC(C24,TODAY(),1)</f>
        <v>7.0472279260780288</v>
      </c>
      <c r="E24" s="16">
        <v>2</v>
      </c>
    </row>
    <row r="25" spans="1:5" s="16" customFormat="1" x14ac:dyDescent="0.5">
      <c r="A25" s="16" t="s">
        <v>36</v>
      </c>
      <c r="B25" s="16" t="s">
        <v>37</v>
      </c>
      <c r="C25" s="17">
        <v>44802</v>
      </c>
      <c r="D25" s="21">
        <f ca="1">YEARFRAC(C25,TODAY(),1)</f>
        <v>4.0607886089813805</v>
      </c>
      <c r="E25" s="16">
        <v>3</v>
      </c>
    </row>
    <row r="26" spans="1:5" s="16" customFormat="1" x14ac:dyDescent="0.5">
      <c r="A26" s="16" t="s">
        <v>38</v>
      </c>
      <c r="B26" s="16" t="s">
        <v>39</v>
      </c>
      <c r="C26" s="17">
        <v>42248</v>
      </c>
      <c r="D26" s="21">
        <f ca="1">YEARFRAC(C26,TODAY(),1)</f>
        <v>11.052703627652292</v>
      </c>
      <c r="E26" s="16">
        <v>1</v>
      </c>
    </row>
    <row r="27" spans="1:5" s="16" customFormat="1" x14ac:dyDescent="0.5">
      <c r="C27" s="17"/>
      <c r="D27" s="21"/>
    </row>
    <row r="28" spans="1:5" x14ac:dyDescent="0.5">
      <c r="A28" s="18" t="s">
        <v>40</v>
      </c>
      <c r="D28" s="20"/>
    </row>
    <row r="29" spans="1:5" s="16" customFormat="1" x14ac:dyDescent="0.5">
      <c r="A29" s="16" t="s">
        <v>41</v>
      </c>
      <c r="B29" s="16" t="s">
        <v>42</v>
      </c>
      <c r="C29" s="17">
        <v>29464</v>
      </c>
      <c r="D29" s="21">
        <f ca="1">YEARFRAC(C29,TODAY(),1)</f>
        <v>46.052717422962658</v>
      </c>
      <c r="E29" s="16">
        <v>1</v>
      </c>
    </row>
    <row r="30" spans="1:5" s="16" customFormat="1" x14ac:dyDescent="0.5">
      <c r="A30" s="16" t="s">
        <v>43</v>
      </c>
      <c r="B30" s="16" t="s">
        <v>44</v>
      </c>
      <c r="C30" s="17">
        <v>40197</v>
      </c>
      <c r="D30" s="21">
        <f ca="1">YEARFRAC(C30,TODAY(),1)</f>
        <v>16.668706716057336</v>
      </c>
      <c r="E30" s="16">
        <v>2</v>
      </c>
    </row>
    <row r="31" spans="1:5" s="16" customFormat="1" x14ac:dyDescent="0.5">
      <c r="A31" s="16" t="s">
        <v>45</v>
      </c>
      <c r="B31" s="16" t="s">
        <v>46</v>
      </c>
      <c r="C31" s="17">
        <v>42248</v>
      </c>
      <c r="D31" s="21">
        <f ca="1">YEARFRAC(C31,TODAY(),1)</f>
        <v>11.052703627652292</v>
      </c>
      <c r="E31" s="16">
        <v>3</v>
      </c>
    </row>
    <row r="32" spans="1:5" s="16" customFormat="1" x14ac:dyDescent="0.5">
      <c r="A32" s="16" t="s">
        <v>47</v>
      </c>
      <c r="B32" s="16" t="s">
        <v>48</v>
      </c>
      <c r="C32" s="17">
        <v>43345</v>
      </c>
      <c r="D32" s="21">
        <f ca="1">YEARFRAC(C32,TODAY(),1)</f>
        <v>8.0498935199269841</v>
      </c>
      <c r="E32" s="16">
        <v>4</v>
      </c>
    </row>
    <row r="33" spans="1:5" s="16" customFormat="1" x14ac:dyDescent="0.5">
      <c r="A33" s="16" t="s">
        <v>49</v>
      </c>
      <c r="B33" s="16" t="s">
        <v>50</v>
      </c>
      <c r="C33" s="17">
        <v>44073</v>
      </c>
      <c r="D33" s="21">
        <f ca="1">YEARFRAC(C33,TODAY(),1)</f>
        <v>6.0555338287055145</v>
      </c>
      <c r="E33" s="16">
        <v>5</v>
      </c>
    </row>
    <row r="34" spans="1:5" s="16" customFormat="1" x14ac:dyDescent="0.5">
      <c r="C34" s="17"/>
      <c r="D34" s="21"/>
    </row>
    <row r="35" spans="1:5" ht="24" x14ac:dyDescent="0.85">
      <c r="A35" s="23" t="s">
        <v>51</v>
      </c>
      <c r="C35" s="15"/>
      <c r="D35" s="20"/>
    </row>
    <row r="36" spans="1:5" x14ac:dyDescent="0.5">
      <c r="A36" s="18" t="s">
        <v>52</v>
      </c>
      <c r="D36" s="20"/>
    </row>
    <row r="37" spans="1:5" s="16" customFormat="1" x14ac:dyDescent="0.5">
      <c r="A37" s="16" t="s">
        <v>53</v>
      </c>
      <c r="B37" s="16" t="s">
        <v>54</v>
      </c>
      <c r="C37" s="17">
        <v>39693</v>
      </c>
      <c r="D37" s="21">
        <f ca="1">YEARFRAC(C37,TODAY(),1)</f>
        <v>18.047262247838617</v>
      </c>
      <c r="E37" s="16">
        <v>1</v>
      </c>
    </row>
    <row r="38" spans="1:5" s="16" customFormat="1" x14ac:dyDescent="0.5">
      <c r="A38" s="16" t="s">
        <v>55</v>
      </c>
      <c r="B38" s="16" t="s">
        <v>56</v>
      </c>
      <c r="C38" s="17">
        <v>44073</v>
      </c>
      <c r="D38" s="21">
        <f ca="1">YEARFRAC(C38,TODAY(),1)</f>
        <v>6.0555338287055145</v>
      </c>
      <c r="E38" s="16">
        <v>2</v>
      </c>
    </row>
    <row r="39" spans="1:5" s="16" customFormat="1" x14ac:dyDescent="0.5">
      <c r="A39" s="16" t="s">
        <v>57</v>
      </c>
      <c r="B39" s="16" t="s">
        <v>58</v>
      </c>
      <c r="C39" s="17">
        <v>44076</v>
      </c>
      <c r="D39" s="21">
        <f ca="1">YEARFRAC(C39,TODAY(),1)</f>
        <v>6.0473210793899099</v>
      </c>
      <c r="E39" s="16">
        <v>3</v>
      </c>
    </row>
    <row r="40" spans="1:5" s="16" customFormat="1" x14ac:dyDescent="0.5">
      <c r="A40" s="16" t="s">
        <v>59</v>
      </c>
      <c r="B40" s="16" t="s">
        <v>60</v>
      </c>
      <c r="C40" s="17">
        <v>45165</v>
      </c>
      <c r="D40" s="21">
        <f ca="1">YEARFRAC(C40,TODAY(),1)</f>
        <v>3.0663928815879533</v>
      </c>
      <c r="E40" s="16">
        <v>4</v>
      </c>
    </row>
    <row r="41" spans="1:5" s="16" customFormat="1" x14ac:dyDescent="0.5">
      <c r="C41" s="17"/>
      <c r="D41" s="21"/>
    </row>
    <row r="42" spans="1:5" x14ac:dyDescent="0.5">
      <c r="A42" s="18" t="s">
        <v>61</v>
      </c>
      <c r="D42" s="20"/>
    </row>
    <row r="43" spans="1:5" s="16" customFormat="1" x14ac:dyDescent="0.5">
      <c r="A43" s="16" t="s">
        <v>62</v>
      </c>
      <c r="B43" s="16" t="s">
        <v>63</v>
      </c>
      <c r="C43" s="17">
        <v>39693</v>
      </c>
      <c r="D43" s="21">
        <f ca="1">YEARFRAC(C43,TODAY(),1)</f>
        <v>18.047262247838617</v>
      </c>
      <c r="E43" s="16">
        <v>1</v>
      </c>
    </row>
    <row r="44" spans="1:5" x14ac:dyDescent="0.5">
      <c r="A44" s="14" t="s">
        <v>64</v>
      </c>
      <c r="B44" s="14" t="s">
        <v>65</v>
      </c>
      <c r="C44" s="15">
        <v>45165</v>
      </c>
      <c r="D44" s="20">
        <f ca="1">YEARFRAC(C44,TODAY(),1)</f>
        <v>3.0663928815879533</v>
      </c>
      <c r="E44" s="14">
        <v>2</v>
      </c>
    </row>
    <row r="45" spans="1:5" x14ac:dyDescent="0.5">
      <c r="A45" s="14" t="s">
        <v>66</v>
      </c>
      <c r="B45" s="14" t="s">
        <v>67</v>
      </c>
      <c r="C45" s="15">
        <v>45165</v>
      </c>
      <c r="D45" s="20">
        <f ca="1">YEARFRAC(C45,TODAY(),1)</f>
        <v>3.0663928815879533</v>
      </c>
      <c r="E45" s="14">
        <v>2</v>
      </c>
    </row>
    <row r="46" spans="1:5" x14ac:dyDescent="0.5">
      <c r="A46" s="14" t="s">
        <v>68</v>
      </c>
      <c r="B46" s="14" t="s">
        <v>69</v>
      </c>
      <c r="C46" s="15">
        <v>45165</v>
      </c>
      <c r="D46" s="20">
        <f ca="1">YEARFRAC(C46,TODAY(),1)</f>
        <v>3.0663928815879533</v>
      </c>
      <c r="E46" s="14">
        <v>2</v>
      </c>
    </row>
    <row r="47" spans="1:5" x14ac:dyDescent="0.5">
      <c r="D47" s="20"/>
    </row>
    <row r="48" spans="1:5" x14ac:dyDescent="0.5">
      <c r="A48" s="18" t="s">
        <v>70</v>
      </c>
      <c r="D48" s="20"/>
    </row>
    <row r="49" spans="1:5" s="16" customFormat="1" x14ac:dyDescent="0.5">
      <c r="A49" s="16" t="s">
        <v>71</v>
      </c>
      <c r="B49" s="16" t="s">
        <v>72</v>
      </c>
      <c r="C49" s="17">
        <v>43345</v>
      </c>
      <c r="D49" s="21">
        <f ca="1">YEARFRAC(C49,TODAY(),1)</f>
        <v>8.0498935199269841</v>
      </c>
      <c r="E49" s="16">
        <v>1</v>
      </c>
    </row>
    <row r="50" spans="1:5" s="16" customFormat="1" x14ac:dyDescent="0.5">
      <c r="A50" s="16" t="s">
        <v>43</v>
      </c>
      <c r="B50" s="16" t="s">
        <v>73</v>
      </c>
      <c r="C50" s="17">
        <v>42983</v>
      </c>
      <c r="D50" s="21">
        <f ca="1">YEARFRAC(C50,TODAY(),1)</f>
        <v>9.0416210295728376</v>
      </c>
      <c r="E50" s="16">
        <v>2</v>
      </c>
    </row>
    <row r="51" spans="1:5" x14ac:dyDescent="0.5">
      <c r="D51" s="20"/>
    </row>
    <row r="52" spans="1:5" x14ac:dyDescent="0.5">
      <c r="A52" s="18" t="s">
        <v>74</v>
      </c>
      <c r="D52" s="20"/>
    </row>
    <row r="53" spans="1:5" x14ac:dyDescent="0.5">
      <c r="C53" s="15"/>
      <c r="D53" s="20"/>
    </row>
    <row r="54" spans="1:5" ht="24" x14ac:dyDescent="0.85">
      <c r="A54" s="23" t="s">
        <v>75</v>
      </c>
      <c r="D54" s="20"/>
    </row>
    <row r="55" spans="1:5" x14ac:dyDescent="0.5">
      <c r="A55" s="18" t="s">
        <v>76</v>
      </c>
      <c r="D55" s="20"/>
    </row>
    <row r="56" spans="1:5" s="16" customFormat="1" x14ac:dyDescent="0.5">
      <c r="A56" s="16" t="s">
        <v>77</v>
      </c>
      <c r="B56" s="16" t="s">
        <v>78</v>
      </c>
      <c r="C56" s="17">
        <v>44743</v>
      </c>
      <c r="D56" s="21">
        <f ca="1">YEARFRAC(C56,TODAY(),1)</f>
        <v>4.2223439211391023</v>
      </c>
      <c r="E56" s="16">
        <v>1</v>
      </c>
    </row>
    <row r="57" spans="1:5" s="16" customFormat="1" x14ac:dyDescent="0.5">
      <c r="A57" s="16" t="s">
        <v>79</v>
      </c>
      <c r="B57" s="16" t="s">
        <v>80</v>
      </c>
      <c r="C57" s="17">
        <v>44802</v>
      </c>
      <c r="D57" s="21">
        <f ca="1">YEARFRAC(C57,TODAY(),1)</f>
        <v>4.0607886089813805</v>
      </c>
      <c r="E57" s="16">
        <v>2</v>
      </c>
    </row>
    <row r="58" spans="1:5" s="16" customFormat="1" x14ac:dyDescent="0.5">
      <c r="A58" s="16" t="s">
        <v>81</v>
      </c>
      <c r="B58" s="16" t="s">
        <v>82</v>
      </c>
      <c r="C58" s="17">
        <v>45529</v>
      </c>
      <c r="D58" s="21">
        <f ca="1">YEARFRAC(C58,TODAY(),1)</f>
        <v>2.0693430656934306</v>
      </c>
      <c r="E58" s="16">
        <v>3</v>
      </c>
    </row>
    <row r="59" spans="1:5" s="16" customFormat="1" x14ac:dyDescent="0.5">
      <c r="A59" s="16" t="s">
        <v>83</v>
      </c>
      <c r="B59" s="16" t="s">
        <v>84</v>
      </c>
      <c r="C59" s="17">
        <v>45689</v>
      </c>
      <c r="D59" s="21">
        <f ca="1">YEARFRAC(C59,TODAY(),1)</f>
        <v>1.6328767123287671</v>
      </c>
      <c r="E59" s="16">
        <v>4</v>
      </c>
    </row>
    <row r="60" spans="1:5" s="16" customFormat="1" x14ac:dyDescent="0.5">
      <c r="C60" s="17"/>
      <c r="D60" s="21"/>
    </row>
    <row r="61" spans="1:5" ht="24" x14ac:dyDescent="0.85">
      <c r="A61" s="23" t="s">
        <v>85</v>
      </c>
      <c r="C61" s="15"/>
      <c r="D61" s="20"/>
    </row>
    <row r="62" spans="1:5" x14ac:dyDescent="0.5">
      <c r="A62" s="18" t="s">
        <v>86</v>
      </c>
      <c r="D62" s="20"/>
    </row>
    <row r="63" spans="1:5" s="24" customFormat="1" x14ac:dyDescent="0.5">
      <c r="A63" s="24" t="s">
        <v>87</v>
      </c>
      <c r="B63" s="24" t="s">
        <v>88</v>
      </c>
      <c r="C63" s="25">
        <v>46043</v>
      </c>
      <c r="D63" s="26">
        <f ca="1">YEARFRAC(C63,TODAY(),1)</f>
        <v>0.66301369863013704</v>
      </c>
      <c r="E63" s="24">
        <v>1</v>
      </c>
    </row>
    <row r="64" spans="1:5" s="24" customFormat="1" x14ac:dyDescent="0.5">
      <c r="C64" s="25"/>
      <c r="D64" s="26"/>
    </row>
    <row r="65" spans="1:5" x14ac:dyDescent="0.5">
      <c r="D65" s="20"/>
    </row>
    <row r="66" spans="1:5" x14ac:dyDescent="0.5">
      <c r="D66" s="20"/>
    </row>
    <row r="67" spans="1:5" ht="24" x14ac:dyDescent="0.85">
      <c r="A67" s="23" t="s">
        <v>89</v>
      </c>
    </row>
    <row r="68" spans="1:5" x14ac:dyDescent="0.5">
      <c r="A68" s="18" t="s">
        <v>90</v>
      </c>
      <c r="D68" s="20"/>
    </row>
    <row r="69" spans="1:5" s="16" customFormat="1" x14ac:dyDescent="0.5">
      <c r="A69" s="16" t="s">
        <v>91</v>
      </c>
      <c r="B69" s="16" t="s">
        <v>92</v>
      </c>
      <c r="C69" s="17">
        <v>35065</v>
      </c>
      <c r="D69" s="21">
        <f ca="1">YEARFRAC(C69,TODAY(),1)</f>
        <v>30.718007595160294</v>
      </c>
      <c r="E69" s="16">
        <v>2</v>
      </c>
    </row>
    <row r="70" spans="1:5" s="16" customFormat="1" x14ac:dyDescent="0.5">
      <c r="C70" s="17"/>
      <c r="D70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BC771-EDA7-49EA-BB3F-682A7E6BC118}">
  <dimension ref="A1:L150"/>
  <sheetViews>
    <sheetView tabSelected="1" workbookViewId="0">
      <selection activeCell="A11" sqref="A11"/>
    </sheetView>
  </sheetViews>
  <sheetFormatPr defaultRowHeight="14.35" x14ac:dyDescent="0.5"/>
  <cols>
    <col min="1" max="1" width="11.1171875" customWidth="1"/>
    <col min="2" max="2" width="16.5859375" bestFit="1" customWidth="1"/>
    <col min="7" max="7" width="28.87890625" hidden="1" customWidth="1"/>
  </cols>
  <sheetData>
    <row r="1" spans="1:7" x14ac:dyDescent="0.5">
      <c r="G1" t="s">
        <v>93</v>
      </c>
    </row>
    <row r="2" spans="1:7" ht="24" x14ac:dyDescent="0.85">
      <c r="A2" s="9" t="s">
        <v>5</v>
      </c>
    </row>
    <row r="3" spans="1:7" ht="18.350000000000001" x14ac:dyDescent="0.65">
      <c r="A3" s="10" t="s">
        <v>94</v>
      </c>
    </row>
    <row r="5" spans="1:7" x14ac:dyDescent="0.5">
      <c r="A5" s="1" t="s">
        <v>95</v>
      </c>
      <c r="B5" s="1" t="s">
        <v>1</v>
      </c>
      <c r="C5" s="1" t="s">
        <v>4</v>
      </c>
    </row>
    <row r="6" spans="1:7" x14ac:dyDescent="0.5">
      <c r="A6" t="s">
        <v>96</v>
      </c>
      <c r="B6" t="s">
        <v>97</v>
      </c>
      <c r="C6">
        <v>25</v>
      </c>
    </row>
    <row r="7" spans="1:7" x14ac:dyDescent="0.5">
      <c r="A7" t="s">
        <v>98</v>
      </c>
      <c r="B7" t="s">
        <v>99</v>
      </c>
      <c r="C7">
        <v>16</v>
      </c>
    </row>
    <row r="8" spans="1:7" x14ac:dyDescent="0.5">
      <c r="A8" t="s">
        <v>100</v>
      </c>
      <c r="B8" t="s">
        <v>101</v>
      </c>
      <c r="C8">
        <v>10</v>
      </c>
    </row>
    <row r="9" spans="1:7" x14ac:dyDescent="0.5">
      <c r="A9" t="s">
        <v>102</v>
      </c>
      <c r="B9" t="s">
        <v>103</v>
      </c>
      <c r="C9">
        <v>9</v>
      </c>
    </row>
    <row r="10" spans="1:7" x14ac:dyDescent="0.5">
      <c r="A10" s="6" t="s">
        <v>104</v>
      </c>
      <c r="B10" t="s">
        <v>105</v>
      </c>
      <c r="C10">
        <v>4</v>
      </c>
    </row>
    <row r="11" spans="1:7" x14ac:dyDescent="0.5">
      <c r="A11" s="6"/>
    </row>
    <row r="12" spans="1:7" ht="18.350000000000001" x14ac:dyDescent="0.65">
      <c r="A12" s="10" t="s">
        <v>106</v>
      </c>
    </row>
    <row r="13" spans="1:7" x14ac:dyDescent="0.5">
      <c r="A13" s="1" t="s">
        <v>95</v>
      </c>
      <c r="B13" s="1" t="s">
        <v>1</v>
      </c>
      <c r="C13" s="1" t="s">
        <v>4</v>
      </c>
    </row>
    <row r="14" spans="1:7" x14ac:dyDescent="0.5">
      <c r="A14" t="s">
        <v>107</v>
      </c>
      <c r="B14" t="s">
        <v>108</v>
      </c>
      <c r="C14">
        <v>15</v>
      </c>
    </row>
    <row r="15" spans="1:7" x14ac:dyDescent="0.5">
      <c r="A15" t="s">
        <v>109</v>
      </c>
      <c r="B15" t="s">
        <v>110</v>
      </c>
      <c r="C15">
        <v>5</v>
      </c>
    </row>
    <row r="16" spans="1:7" x14ac:dyDescent="0.5">
      <c r="A16" t="s">
        <v>111</v>
      </c>
      <c r="B16" t="s">
        <v>112</v>
      </c>
      <c r="C16">
        <v>1</v>
      </c>
    </row>
    <row r="17" spans="1:3" x14ac:dyDescent="0.5">
      <c r="A17" t="s">
        <v>113</v>
      </c>
      <c r="B17" t="s">
        <v>114</v>
      </c>
      <c r="C17">
        <v>1</v>
      </c>
    </row>
    <row r="19" spans="1:3" ht="18.350000000000001" x14ac:dyDescent="0.65">
      <c r="A19" s="10" t="s">
        <v>115</v>
      </c>
      <c r="B19" s="11"/>
    </row>
    <row r="21" spans="1:3" x14ac:dyDescent="0.5">
      <c r="A21" s="1" t="s">
        <v>95</v>
      </c>
      <c r="B21" s="1" t="s">
        <v>1</v>
      </c>
      <c r="C21" s="1" t="s">
        <v>4</v>
      </c>
    </row>
    <row r="22" spans="1:3" x14ac:dyDescent="0.5">
      <c r="A22" t="s">
        <v>116</v>
      </c>
      <c r="B22" t="s">
        <v>117</v>
      </c>
      <c r="C22">
        <v>19</v>
      </c>
    </row>
    <row r="23" spans="1:3" x14ac:dyDescent="0.5">
      <c r="A23" t="s">
        <v>118</v>
      </c>
      <c r="B23" t="s">
        <v>119</v>
      </c>
      <c r="C23">
        <v>9</v>
      </c>
    </row>
    <row r="24" spans="1:3" x14ac:dyDescent="0.5">
      <c r="A24" t="s">
        <v>120</v>
      </c>
      <c r="B24" t="s">
        <v>121</v>
      </c>
      <c r="C24">
        <v>6</v>
      </c>
    </row>
    <row r="25" spans="1:3" x14ac:dyDescent="0.5">
      <c r="A25" t="s">
        <v>122</v>
      </c>
      <c r="B25" t="s">
        <v>123</v>
      </c>
      <c r="C25">
        <v>1</v>
      </c>
    </row>
    <row r="27" spans="1:3" ht="24" x14ac:dyDescent="0.85">
      <c r="A27" s="9" t="s">
        <v>21</v>
      </c>
    </row>
    <row r="28" spans="1:3" ht="18.350000000000001" x14ac:dyDescent="0.65">
      <c r="A28" s="10" t="s">
        <v>124</v>
      </c>
    </row>
    <row r="29" spans="1:3" ht="18.350000000000001" x14ac:dyDescent="0.65">
      <c r="A29" s="10"/>
    </row>
    <row r="30" spans="1:3" x14ac:dyDescent="0.5">
      <c r="A30" s="1" t="s">
        <v>95</v>
      </c>
      <c r="B30" s="1" t="s">
        <v>1</v>
      </c>
      <c r="C30" s="1" t="s">
        <v>4</v>
      </c>
    </row>
    <row r="31" spans="1:3" x14ac:dyDescent="0.5">
      <c r="A31" t="s">
        <v>125</v>
      </c>
      <c r="B31" t="s">
        <v>126</v>
      </c>
      <c r="C31">
        <v>3</v>
      </c>
    </row>
    <row r="33" spans="1:12" ht="18.350000000000001" x14ac:dyDescent="0.65">
      <c r="A33" s="10" t="s">
        <v>127</v>
      </c>
      <c r="B33" s="10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5" spans="1:12" x14ac:dyDescent="0.5">
      <c r="A35" s="1" t="s">
        <v>95</v>
      </c>
      <c r="B35" s="1" t="s">
        <v>1</v>
      </c>
      <c r="C35" s="1" t="s">
        <v>4</v>
      </c>
    </row>
    <row r="36" spans="1:12" x14ac:dyDescent="0.5">
      <c r="A36" t="s">
        <v>128</v>
      </c>
      <c r="B36" t="s">
        <v>129</v>
      </c>
      <c r="C36">
        <v>28</v>
      </c>
    </row>
    <row r="37" spans="1:12" x14ac:dyDescent="0.5">
      <c r="A37" t="s">
        <v>130</v>
      </c>
      <c r="B37" t="s">
        <v>131</v>
      </c>
      <c r="C37">
        <v>21</v>
      </c>
    </row>
    <row r="38" spans="1:12" x14ac:dyDescent="0.5">
      <c r="A38" t="s">
        <v>118</v>
      </c>
      <c r="B38" t="s">
        <v>132</v>
      </c>
      <c r="C38">
        <v>13</v>
      </c>
    </row>
    <row r="39" spans="1:12" x14ac:dyDescent="0.5">
      <c r="A39" t="s">
        <v>133</v>
      </c>
      <c r="B39" t="s">
        <v>134</v>
      </c>
      <c r="C39">
        <v>9</v>
      </c>
    </row>
    <row r="40" spans="1:12" x14ac:dyDescent="0.5">
      <c r="A40" t="s">
        <v>135</v>
      </c>
      <c r="B40" t="s">
        <v>136</v>
      </c>
      <c r="C40">
        <v>9</v>
      </c>
    </row>
    <row r="41" spans="1:12" x14ac:dyDescent="0.5">
      <c r="A41" t="s">
        <v>137</v>
      </c>
      <c r="B41" t="s">
        <v>138</v>
      </c>
      <c r="C41">
        <v>6</v>
      </c>
    </row>
    <row r="42" spans="1:12" x14ac:dyDescent="0.5">
      <c r="A42" s="6" t="s">
        <v>139</v>
      </c>
      <c r="B42" s="6" t="s">
        <v>140</v>
      </c>
      <c r="C42" s="6">
        <v>6</v>
      </c>
      <c r="G42" s="27">
        <v>6</v>
      </c>
    </row>
    <row r="43" spans="1:12" x14ac:dyDescent="0.5">
      <c r="A43" t="s">
        <v>141</v>
      </c>
      <c r="B43" t="s">
        <v>140</v>
      </c>
      <c r="C43">
        <v>4</v>
      </c>
    </row>
    <row r="45" spans="1:12" ht="18.350000000000001" x14ac:dyDescent="0.65">
      <c r="A45" s="10" t="s">
        <v>142</v>
      </c>
    </row>
    <row r="47" spans="1:12" x14ac:dyDescent="0.5">
      <c r="A47" s="1" t="s">
        <v>95</v>
      </c>
      <c r="B47" s="1" t="s">
        <v>1</v>
      </c>
      <c r="C47" s="1" t="s">
        <v>4</v>
      </c>
    </row>
    <row r="48" spans="1:12" x14ac:dyDescent="0.5">
      <c r="A48" t="s">
        <v>143</v>
      </c>
      <c r="B48" t="s">
        <v>144</v>
      </c>
      <c r="C48">
        <v>31</v>
      </c>
      <c r="G48" s="27">
        <v>31</v>
      </c>
    </row>
    <row r="49" spans="1:7" x14ac:dyDescent="0.5">
      <c r="A49" t="s">
        <v>145</v>
      </c>
      <c r="B49" t="s">
        <v>146</v>
      </c>
      <c r="C49">
        <v>24</v>
      </c>
    </row>
    <row r="50" spans="1:7" x14ac:dyDescent="0.5">
      <c r="A50" t="s">
        <v>147</v>
      </c>
      <c r="B50" t="s">
        <v>148</v>
      </c>
      <c r="C50">
        <v>15</v>
      </c>
    </row>
    <row r="51" spans="1:7" x14ac:dyDescent="0.5">
      <c r="A51" t="s">
        <v>125</v>
      </c>
      <c r="B51" t="s">
        <v>126</v>
      </c>
      <c r="C51">
        <v>14</v>
      </c>
      <c r="G51" s="27">
        <v>14</v>
      </c>
    </row>
    <row r="52" spans="1:7" x14ac:dyDescent="0.5">
      <c r="A52" t="s">
        <v>149</v>
      </c>
      <c r="B52" t="s">
        <v>150</v>
      </c>
      <c r="C52">
        <v>11</v>
      </c>
    </row>
    <row r="53" spans="1:7" x14ac:dyDescent="0.5">
      <c r="A53" t="s">
        <v>151</v>
      </c>
      <c r="B53" t="s">
        <v>152</v>
      </c>
      <c r="C53">
        <v>12</v>
      </c>
    </row>
    <row r="54" spans="1:7" x14ac:dyDescent="0.5">
      <c r="A54" t="s">
        <v>153</v>
      </c>
      <c r="B54" t="s">
        <v>154</v>
      </c>
      <c r="C54">
        <v>10</v>
      </c>
    </row>
    <row r="55" spans="1:7" x14ac:dyDescent="0.5">
      <c r="A55" t="s">
        <v>155</v>
      </c>
      <c r="B55" t="s">
        <v>156</v>
      </c>
      <c r="C55">
        <v>9</v>
      </c>
    </row>
    <row r="56" spans="1:7" x14ac:dyDescent="0.5">
      <c r="A56" t="s">
        <v>157</v>
      </c>
      <c r="B56" t="s">
        <v>158</v>
      </c>
      <c r="C56">
        <v>9</v>
      </c>
      <c r="G56" s="27">
        <v>9</v>
      </c>
    </row>
    <row r="57" spans="1:7" x14ac:dyDescent="0.5">
      <c r="A57" s="6" t="s">
        <v>159</v>
      </c>
      <c r="B57" s="6" t="s">
        <v>160</v>
      </c>
      <c r="C57" s="6">
        <v>2</v>
      </c>
      <c r="G57" s="27">
        <v>2</v>
      </c>
    </row>
    <row r="58" spans="1:7" x14ac:dyDescent="0.5">
      <c r="A58" t="s">
        <v>161</v>
      </c>
      <c r="B58" s="6" t="s">
        <v>162</v>
      </c>
      <c r="C58" s="6">
        <v>1</v>
      </c>
      <c r="G58" s="27">
        <v>1</v>
      </c>
    </row>
    <row r="59" spans="1:7" x14ac:dyDescent="0.5">
      <c r="A59" s="6" t="s">
        <v>163</v>
      </c>
      <c r="B59" s="6" t="s">
        <v>164</v>
      </c>
      <c r="C59" s="6">
        <v>1</v>
      </c>
      <c r="G59" s="27">
        <v>1</v>
      </c>
    </row>
    <row r="61" spans="1:7" ht="18.350000000000001" x14ac:dyDescent="0.65">
      <c r="A61" s="10" t="s">
        <v>165</v>
      </c>
    </row>
    <row r="63" spans="1:7" x14ac:dyDescent="0.5">
      <c r="A63" s="1" t="s">
        <v>95</v>
      </c>
      <c r="B63" s="1" t="s">
        <v>1</v>
      </c>
      <c r="C63" s="1" t="s">
        <v>4</v>
      </c>
    </row>
    <row r="64" spans="1:7" x14ac:dyDescent="0.5">
      <c r="A64" t="s">
        <v>166</v>
      </c>
      <c r="B64" t="s">
        <v>167</v>
      </c>
      <c r="C64">
        <v>36</v>
      </c>
      <c r="G64" s="27">
        <v>36</v>
      </c>
    </row>
    <row r="65" spans="1:3" x14ac:dyDescent="0.5">
      <c r="A65" t="s">
        <v>145</v>
      </c>
      <c r="B65" t="s">
        <v>146</v>
      </c>
      <c r="C65">
        <v>33</v>
      </c>
    </row>
    <row r="66" spans="1:3" x14ac:dyDescent="0.5">
      <c r="A66" t="s">
        <v>168</v>
      </c>
      <c r="B66" t="s">
        <v>169</v>
      </c>
      <c r="C66">
        <v>23</v>
      </c>
    </row>
    <row r="67" spans="1:3" x14ac:dyDescent="0.5">
      <c r="A67" t="s">
        <v>151</v>
      </c>
      <c r="B67" t="s">
        <v>170</v>
      </c>
      <c r="C67">
        <v>23</v>
      </c>
    </row>
    <row r="68" spans="1:3" x14ac:dyDescent="0.5">
      <c r="A68" t="s">
        <v>171</v>
      </c>
      <c r="B68" t="s">
        <v>172</v>
      </c>
      <c r="C68">
        <v>20</v>
      </c>
    </row>
    <row r="69" spans="1:3" x14ac:dyDescent="0.5">
      <c r="A69" t="s">
        <v>173</v>
      </c>
      <c r="B69" t="s">
        <v>174</v>
      </c>
      <c r="C69">
        <v>18</v>
      </c>
    </row>
    <row r="70" spans="1:3" x14ac:dyDescent="0.5">
      <c r="A70" t="s">
        <v>175</v>
      </c>
      <c r="B70" t="s">
        <v>176</v>
      </c>
      <c r="C70">
        <v>19</v>
      </c>
    </row>
    <row r="71" spans="1:3" x14ac:dyDescent="0.5">
      <c r="A71" t="s">
        <v>177</v>
      </c>
      <c r="B71" t="s">
        <v>178</v>
      </c>
      <c r="C71">
        <v>18</v>
      </c>
    </row>
    <row r="72" spans="1:3" x14ac:dyDescent="0.5">
      <c r="A72" t="s">
        <v>179</v>
      </c>
      <c r="B72" t="s">
        <v>180</v>
      </c>
      <c r="C72">
        <v>17</v>
      </c>
    </row>
    <row r="73" spans="1:3" x14ac:dyDescent="0.5">
      <c r="A73" t="s">
        <v>181</v>
      </c>
      <c r="B73" t="s">
        <v>182</v>
      </c>
      <c r="C73">
        <v>17</v>
      </c>
    </row>
    <row r="74" spans="1:3" x14ac:dyDescent="0.5">
      <c r="A74" t="s">
        <v>183</v>
      </c>
      <c r="B74" t="s">
        <v>184</v>
      </c>
      <c r="C74">
        <v>17</v>
      </c>
    </row>
    <row r="75" spans="1:3" x14ac:dyDescent="0.5">
      <c r="A75" t="s">
        <v>185</v>
      </c>
      <c r="B75" t="s">
        <v>186</v>
      </c>
      <c r="C75">
        <v>16</v>
      </c>
    </row>
    <row r="76" spans="1:3" x14ac:dyDescent="0.5">
      <c r="A76" t="s">
        <v>187</v>
      </c>
      <c r="B76" t="s">
        <v>188</v>
      </c>
      <c r="C76">
        <v>16</v>
      </c>
    </row>
    <row r="77" spans="1:3" x14ac:dyDescent="0.5">
      <c r="A77" t="s">
        <v>189</v>
      </c>
      <c r="B77" t="s">
        <v>190</v>
      </c>
      <c r="C77">
        <v>15</v>
      </c>
    </row>
    <row r="78" spans="1:3" x14ac:dyDescent="0.5">
      <c r="A78" t="s">
        <v>191</v>
      </c>
      <c r="B78" t="s">
        <v>192</v>
      </c>
      <c r="C78">
        <v>16</v>
      </c>
    </row>
    <row r="79" spans="1:3" s="6" customFormat="1" x14ac:dyDescent="0.5">
      <c r="A79" s="6" t="s">
        <v>193</v>
      </c>
      <c r="B79" s="6" t="s">
        <v>194</v>
      </c>
      <c r="C79" s="6">
        <v>14</v>
      </c>
    </row>
    <row r="80" spans="1:3" x14ac:dyDescent="0.5">
      <c r="A80" t="s">
        <v>195</v>
      </c>
      <c r="B80" t="s">
        <v>196</v>
      </c>
      <c r="C80">
        <v>14</v>
      </c>
    </row>
    <row r="81" spans="1:7" x14ac:dyDescent="0.5">
      <c r="A81" t="s">
        <v>197</v>
      </c>
      <c r="B81" t="s">
        <v>198</v>
      </c>
      <c r="C81">
        <v>13</v>
      </c>
    </row>
    <row r="82" spans="1:7" x14ac:dyDescent="0.5">
      <c r="A82" s="6" t="s">
        <v>199</v>
      </c>
      <c r="B82" s="6" t="s">
        <v>200</v>
      </c>
      <c r="C82" s="6">
        <v>12</v>
      </c>
      <c r="G82" s="27">
        <v>12</v>
      </c>
    </row>
    <row r="83" spans="1:7" x14ac:dyDescent="0.5">
      <c r="A83" t="s">
        <v>201</v>
      </c>
      <c r="B83" t="s">
        <v>202</v>
      </c>
      <c r="C83">
        <v>10</v>
      </c>
    </row>
    <row r="84" spans="1:7" x14ac:dyDescent="0.5">
      <c r="A84" t="s">
        <v>203</v>
      </c>
      <c r="B84" t="s">
        <v>204</v>
      </c>
      <c r="C84">
        <v>11</v>
      </c>
    </row>
    <row r="85" spans="1:7" x14ac:dyDescent="0.5">
      <c r="A85" t="s">
        <v>100</v>
      </c>
      <c r="B85" t="s">
        <v>205</v>
      </c>
      <c r="C85">
        <v>8</v>
      </c>
    </row>
    <row r="86" spans="1:7" x14ac:dyDescent="0.5">
      <c r="A86" t="s">
        <v>206</v>
      </c>
      <c r="B86" t="s">
        <v>207</v>
      </c>
      <c r="C86">
        <v>8</v>
      </c>
    </row>
    <row r="87" spans="1:7" x14ac:dyDescent="0.5">
      <c r="A87" t="s">
        <v>208</v>
      </c>
      <c r="B87" t="s">
        <v>209</v>
      </c>
      <c r="C87">
        <v>7</v>
      </c>
    </row>
    <row r="88" spans="1:7" x14ac:dyDescent="0.5">
      <c r="A88" t="s">
        <v>210</v>
      </c>
      <c r="B88" t="s">
        <v>211</v>
      </c>
      <c r="C88">
        <v>7</v>
      </c>
    </row>
    <row r="89" spans="1:7" x14ac:dyDescent="0.5">
      <c r="A89" t="s">
        <v>212</v>
      </c>
      <c r="B89" t="s">
        <v>213</v>
      </c>
      <c r="C89">
        <v>5</v>
      </c>
    </row>
    <row r="90" spans="1:7" x14ac:dyDescent="0.5">
      <c r="A90" t="s">
        <v>125</v>
      </c>
      <c r="B90" t="s">
        <v>126</v>
      </c>
      <c r="C90">
        <v>5</v>
      </c>
      <c r="G90" s="27">
        <v>5</v>
      </c>
    </row>
    <row r="91" spans="1:7" x14ac:dyDescent="0.5">
      <c r="A91" s="6" t="s">
        <v>214</v>
      </c>
      <c r="B91" s="6" t="s">
        <v>215</v>
      </c>
      <c r="C91" s="6">
        <v>4</v>
      </c>
      <c r="G91" s="27">
        <v>4</v>
      </c>
    </row>
    <row r="92" spans="1:7" x14ac:dyDescent="0.5">
      <c r="A92" s="6" t="s">
        <v>216</v>
      </c>
      <c r="B92" s="6" t="s">
        <v>217</v>
      </c>
      <c r="C92" s="6">
        <v>2</v>
      </c>
      <c r="G92" s="27">
        <v>2</v>
      </c>
    </row>
    <row r="93" spans="1:7" x14ac:dyDescent="0.5">
      <c r="A93" s="6" t="s">
        <v>218</v>
      </c>
      <c r="B93" s="6" t="s">
        <v>219</v>
      </c>
      <c r="C93" s="6">
        <v>1</v>
      </c>
      <c r="G93" s="27">
        <v>1</v>
      </c>
    </row>
    <row r="94" spans="1:7" x14ac:dyDescent="0.5">
      <c r="A94" s="6" t="s">
        <v>220</v>
      </c>
      <c r="B94" s="6" t="s">
        <v>221</v>
      </c>
      <c r="C94" s="6">
        <v>1</v>
      </c>
      <c r="G94" s="27">
        <v>1</v>
      </c>
    </row>
    <row r="96" spans="1:7" ht="24" x14ac:dyDescent="0.85">
      <c r="A96" s="9" t="s">
        <v>51</v>
      </c>
    </row>
    <row r="97" spans="1:12" ht="18.350000000000001" x14ac:dyDescent="0.65">
      <c r="A97" s="10" t="s">
        <v>222</v>
      </c>
      <c r="B97" s="10"/>
      <c r="C97" s="12"/>
      <c r="D97" s="12"/>
      <c r="E97" s="12"/>
      <c r="F97" s="12"/>
      <c r="G97" s="12"/>
      <c r="H97" s="12"/>
      <c r="I97" s="12"/>
      <c r="J97" s="12"/>
      <c r="K97" s="12"/>
      <c r="L97" s="12"/>
    </row>
    <row r="99" spans="1:12" x14ac:dyDescent="0.5">
      <c r="A99" s="1" t="s">
        <v>95</v>
      </c>
      <c r="B99" s="1" t="s">
        <v>1</v>
      </c>
      <c r="C99" s="1" t="s">
        <v>4</v>
      </c>
    </row>
    <row r="100" spans="1:12" x14ac:dyDescent="0.5">
      <c r="A100" t="s">
        <v>223</v>
      </c>
      <c r="B100" t="s">
        <v>224</v>
      </c>
      <c r="C100">
        <v>22</v>
      </c>
    </row>
    <row r="101" spans="1:12" x14ac:dyDescent="0.5">
      <c r="A101" t="s">
        <v>225</v>
      </c>
      <c r="B101" t="s">
        <v>226</v>
      </c>
      <c r="C101">
        <v>22</v>
      </c>
    </row>
    <row r="102" spans="1:12" x14ac:dyDescent="0.5">
      <c r="A102" t="s">
        <v>227</v>
      </c>
      <c r="B102" t="s">
        <v>119</v>
      </c>
      <c r="C102">
        <v>18</v>
      </c>
    </row>
    <row r="103" spans="1:12" x14ac:dyDescent="0.5">
      <c r="A103" t="s">
        <v>228</v>
      </c>
      <c r="B103" t="s">
        <v>229</v>
      </c>
      <c r="C103">
        <v>10</v>
      </c>
    </row>
    <row r="104" spans="1:12" x14ac:dyDescent="0.5">
      <c r="A104" t="s">
        <v>230</v>
      </c>
      <c r="B104" t="s">
        <v>231</v>
      </c>
      <c r="C104">
        <v>7</v>
      </c>
    </row>
    <row r="105" spans="1:12" x14ac:dyDescent="0.5">
      <c r="A105" t="s">
        <v>232</v>
      </c>
      <c r="B105" t="s">
        <v>233</v>
      </c>
      <c r="C105">
        <v>6</v>
      </c>
    </row>
    <row r="106" spans="1:12" x14ac:dyDescent="0.5">
      <c r="A106" t="s">
        <v>234</v>
      </c>
      <c r="B106" t="s">
        <v>235</v>
      </c>
      <c r="C106">
        <v>5</v>
      </c>
    </row>
    <row r="107" spans="1:12" x14ac:dyDescent="0.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8.350000000000001" x14ac:dyDescent="0.65">
      <c r="A108" s="10" t="s">
        <v>236</v>
      </c>
    </row>
    <row r="109" spans="1:12" ht="18.350000000000001" x14ac:dyDescent="0.65">
      <c r="A109" s="10"/>
    </row>
    <row r="110" spans="1:12" x14ac:dyDescent="0.5">
      <c r="A110" s="1" t="s">
        <v>95</v>
      </c>
      <c r="B110" s="1" t="s">
        <v>1</v>
      </c>
      <c r="C110" s="1" t="s">
        <v>4</v>
      </c>
    </row>
    <row r="111" spans="1:12" x14ac:dyDescent="0.5">
      <c r="A111" t="s">
        <v>237</v>
      </c>
      <c r="B111" t="s">
        <v>238</v>
      </c>
      <c r="C111">
        <v>44</v>
      </c>
    </row>
    <row r="112" spans="1:12" x14ac:dyDescent="0.5">
      <c r="A112" t="s">
        <v>239</v>
      </c>
      <c r="B112" t="s">
        <v>240</v>
      </c>
      <c r="C112">
        <v>32</v>
      </c>
    </row>
    <row r="113" spans="1:3" x14ac:dyDescent="0.5">
      <c r="A113" t="s">
        <v>223</v>
      </c>
      <c r="B113" t="s">
        <v>241</v>
      </c>
      <c r="C113">
        <v>28</v>
      </c>
    </row>
    <row r="114" spans="1:3" x14ac:dyDescent="0.5">
      <c r="A114" t="s">
        <v>242</v>
      </c>
      <c r="B114" t="s">
        <v>243</v>
      </c>
      <c r="C114">
        <v>21</v>
      </c>
    </row>
    <row r="115" spans="1:3" x14ac:dyDescent="0.5">
      <c r="A115" t="s">
        <v>244</v>
      </c>
      <c r="B115" t="s">
        <v>101</v>
      </c>
      <c r="C115">
        <v>21</v>
      </c>
    </row>
    <row r="116" spans="1:3" x14ac:dyDescent="0.5">
      <c r="A116" t="s">
        <v>181</v>
      </c>
      <c r="B116" t="s">
        <v>245</v>
      </c>
      <c r="C116">
        <v>20</v>
      </c>
    </row>
    <row r="117" spans="1:3" x14ac:dyDescent="0.5">
      <c r="A117" t="s">
        <v>246</v>
      </c>
      <c r="B117" t="s">
        <v>247</v>
      </c>
      <c r="C117">
        <v>10</v>
      </c>
    </row>
    <row r="118" spans="1:3" x14ac:dyDescent="0.5">
      <c r="A118" t="s">
        <v>248</v>
      </c>
      <c r="B118" t="s">
        <v>249</v>
      </c>
      <c r="C118">
        <v>12</v>
      </c>
    </row>
    <row r="119" spans="1:3" x14ac:dyDescent="0.5">
      <c r="A119" t="s">
        <v>239</v>
      </c>
      <c r="B119" t="s">
        <v>250</v>
      </c>
      <c r="C119">
        <v>6</v>
      </c>
    </row>
    <row r="120" spans="1:3" x14ac:dyDescent="0.5">
      <c r="A120" t="s">
        <v>232</v>
      </c>
      <c r="B120" t="s">
        <v>233</v>
      </c>
      <c r="C120">
        <v>4</v>
      </c>
    </row>
    <row r="121" spans="1:3" x14ac:dyDescent="0.5">
      <c r="A121" t="s">
        <v>244</v>
      </c>
      <c r="B121" t="s">
        <v>251</v>
      </c>
      <c r="C121">
        <v>3</v>
      </c>
    </row>
    <row r="122" spans="1:3" x14ac:dyDescent="0.5">
      <c r="A122" t="s">
        <v>252</v>
      </c>
      <c r="B122" t="s">
        <v>253</v>
      </c>
      <c r="C122">
        <v>1</v>
      </c>
    </row>
    <row r="123" spans="1:3" x14ac:dyDescent="0.5">
      <c r="A123" t="s">
        <v>254</v>
      </c>
      <c r="B123" t="s">
        <v>255</v>
      </c>
    </row>
    <row r="125" spans="1:3" ht="18.350000000000001" x14ac:dyDescent="0.65">
      <c r="A125" s="10" t="s">
        <v>256</v>
      </c>
    </row>
    <row r="127" spans="1:3" x14ac:dyDescent="0.5">
      <c r="A127" s="1" t="s">
        <v>95</v>
      </c>
      <c r="B127" s="1" t="s">
        <v>1</v>
      </c>
      <c r="C127" s="1" t="s">
        <v>4</v>
      </c>
    </row>
    <row r="128" spans="1:3" x14ac:dyDescent="0.5">
      <c r="A128" t="s">
        <v>257</v>
      </c>
      <c r="B128" t="s">
        <v>258</v>
      </c>
      <c r="C128">
        <v>5</v>
      </c>
    </row>
    <row r="129" spans="1:3" x14ac:dyDescent="0.5">
      <c r="A129" t="s">
        <v>173</v>
      </c>
      <c r="B129" t="s">
        <v>259</v>
      </c>
      <c r="C129">
        <v>4</v>
      </c>
    </row>
    <row r="131" spans="1:3" ht="18.350000000000001" x14ac:dyDescent="0.65">
      <c r="A131" s="10" t="s">
        <v>260</v>
      </c>
    </row>
    <row r="133" spans="1:3" x14ac:dyDescent="0.5">
      <c r="A133" s="1" t="s">
        <v>95</v>
      </c>
      <c r="B133" s="1" t="s">
        <v>1</v>
      </c>
      <c r="C133" s="1" t="s">
        <v>4</v>
      </c>
    </row>
    <row r="134" spans="1:3" x14ac:dyDescent="0.5">
      <c r="A134" t="s">
        <v>261</v>
      </c>
      <c r="B134" t="s">
        <v>262</v>
      </c>
      <c r="C134">
        <v>9</v>
      </c>
    </row>
    <row r="135" spans="1:3" x14ac:dyDescent="0.5">
      <c r="A135" t="s">
        <v>263</v>
      </c>
      <c r="B135" t="s">
        <v>264</v>
      </c>
      <c r="C135">
        <v>8</v>
      </c>
    </row>
    <row r="136" spans="1:3" x14ac:dyDescent="0.5">
      <c r="A136" t="s">
        <v>265</v>
      </c>
      <c r="B136" t="s">
        <v>266</v>
      </c>
      <c r="C136">
        <v>7</v>
      </c>
    </row>
    <row r="137" spans="1:3" x14ac:dyDescent="0.5">
      <c r="A137" t="s">
        <v>228</v>
      </c>
      <c r="B137" t="s">
        <v>267</v>
      </c>
      <c r="C137">
        <v>3</v>
      </c>
    </row>
    <row r="138" spans="1:3" x14ac:dyDescent="0.5">
      <c r="A138" t="s">
        <v>268</v>
      </c>
      <c r="B138" t="s">
        <v>269</v>
      </c>
      <c r="C138">
        <v>5</v>
      </c>
    </row>
    <row r="140" spans="1:3" ht="18.350000000000001" x14ac:dyDescent="0.65">
      <c r="A140" s="10" t="s">
        <v>270</v>
      </c>
    </row>
    <row r="142" spans="1:3" x14ac:dyDescent="0.5">
      <c r="A142" s="1" t="s">
        <v>95</v>
      </c>
      <c r="B142" s="1" t="s">
        <v>1</v>
      </c>
      <c r="C142" s="1" t="s">
        <v>4</v>
      </c>
    </row>
    <row r="143" spans="1:3" x14ac:dyDescent="0.5">
      <c r="A143" t="s">
        <v>98</v>
      </c>
      <c r="B143" t="s">
        <v>99</v>
      </c>
      <c r="C143">
        <v>38</v>
      </c>
    </row>
    <row r="144" spans="1:3" x14ac:dyDescent="0.5">
      <c r="A144" t="s">
        <v>271</v>
      </c>
      <c r="B144" t="s">
        <v>272</v>
      </c>
      <c r="C144">
        <v>25</v>
      </c>
    </row>
    <row r="145" spans="1:3" x14ac:dyDescent="0.5">
      <c r="A145" t="s">
        <v>96</v>
      </c>
      <c r="B145" t="s">
        <v>97</v>
      </c>
      <c r="C145">
        <v>23</v>
      </c>
    </row>
    <row r="146" spans="1:3" x14ac:dyDescent="0.5">
      <c r="A146" t="s">
        <v>273</v>
      </c>
      <c r="B146" t="s">
        <v>274</v>
      </c>
      <c r="C146">
        <v>21</v>
      </c>
    </row>
    <row r="147" spans="1:3" x14ac:dyDescent="0.5">
      <c r="A147" t="s">
        <v>275</v>
      </c>
      <c r="B147" t="s">
        <v>276</v>
      </c>
      <c r="C147">
        <v>20</v>
      </c>
    </row>
    <row r="148" spans="1:3" x14ac:dyDescent="0.5">
      <c r="A148" t="s">
        <v>230</v>
      </c>
      <c r="B148" t="s">
        <v>231</v>
      </c>
      <c r="C148">
        <v>15</v>
      </c>
    </row>
    <row r="149" spans="1:3" x14ac:dyDescent="0.5">
      <c r="A149" t="s">
        <v>277</v>
      </c>
      <c r="B149" t="s">
        <v>278</v>
      </c>
      <c r="C149">
        <v>16</v>
      </c>
    </row>
    <row r="150" spans="1:3" x14ac:dyDescent="0.5">
      <c r="A150" t="s">
        <v>228</v>
      </c>
      <c r="B150" t="s">
        <v>229</v>
      </c>
      <c r="C150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89C77-F74A-4DD1-A728-270C209F855B}">
  <dimension ref="A1:D53"/>
  <sheetViews>
    <sheetView workbookViewId="0">
      <selection activeCell="A47" sqref="A47"/>
    </sheetView>
  </sheetViews>
  <sheetFormatPr defaultRowHeight="14.35" x14ac:dyDescent="0.5"/>
  <cols>
    <col min="1" max="1" width="26" customWidth="1"/>
    <col min="2" max="2" width="28.87890625" customWidth="1"/>
    <col min="3" max="3" width="12.41015625" customWidth="1"/>
    <col min="4" max="4" width="16.703125" customWidth="1"/>
  </cols>
  <sheetData>
    <row r="1" spans="1:4" x14ac:dyDescent="0.5">
      <c r="A1" t="s">
        <v>0</v>
      </c>
      <c r="B1" t="s">
        <v>1</v>
      </c>
      <c r="C1" t="s">
        <v>279</v>
      </c>
      <c r="D1" t="s">
        <v>4</v>
      </c>
    </row>
    <row r="2" spans="1:4" x14ac:dyDescent="0.5">
      <c r="A2" s="1" t="s">
        <v>280</v>
      </c>
    </row>
    <row r="3" spans="1:4" x14ac:dyDescent="0.5">
      <c r="C3" s="2"/>
    </row>
    <row r="4" spans="1:4" x14ac:dyDescent="0.5">
      <c r="A4" t="s">
        <v>281</v>
      </c>
      <c r="B4" t="s">
        <v>282</v>
      </c>
      <c r="C4" s="2">
        <v>44486</v>
      </c>
      <c r="D4">
        <f ca="1">YEARFRAC(C4,TODAY(),4)</f>
        <v>4.9249999999999998</v>
      </c>
    </row>
    <row r="5" spans="1:4" x14ac:dyDescent="0.5">
      <c r="A5" t="s">
        <v>283</v>
      </c>
      <c r="B5" t="s">
        <v>284</v>
      </c>
      <c r="C5" s="2">
        <v>44747</v>
      </c>
      <c r="D5">
        <f ca="1">YEARFRAC(C5,TODAY(),4)</f>
        <v>4.208333333333333</v>
      </c>
    </row>
    <row r="6" spans="1:4" x14ac:dyDescent="0.5">
      <c r="A6" t="s">
        <v>285</v>
      </c>
      <c r="B6" t="s">
        <v>286</v>
      </c>
      <c r="C6" s="2">
        <v>46117</v>
      </c>
      <c r="D6">
        <f ca="1">YEARFRAC(C6,TODAY(),4)</f>
        <v>0.45833333333333331</v>
      </c>
    </row>
    <row r="8" spans="1:4" x14ac:dyDescent="0.5">
      <c r="A8" s="1" t="s">
        <v>287</v>
      </c>
    </row>
    <row r="10" spans="1:4" x14ac:dyDescent="0.5">
      <c r="A10" s="1" t="s">
        <v>288</v>
      </c>
    </row>
    <row r="11" spans="1:4" x14ac:dyDescent="0.5">
      <c r="A11" t="s">
        <v>289</v>
      </c>
      <c r="B11" t="s">
        <v>290</v>
      </c>
      <c r="C11" s="2">
        <v>44563</v>
      </c>
      <c r="D11">
        <f ca="1">YEARFRAC(C11,TODAY(),4)</f>
        <v>4.7166666666666668</v>
      </c>
    </row>
    <row r="12" spans="1:4" x14ac:dyDescent="0.5">
      <c r="A12" t="s">
        <v>291</v>
      </c>
      <c r="B12" t="s">
        <v>292</v>
      </c>
      <c r="C12" s="2">
        <v>44647</v>
      </c>
      <c r="D12">
        <f ca="1">YEARFRAC(C12,TODAY(),4)</f>
        <v>4.4805555555555552</v>
      </c>
    </row>
    <row r="13" spans="1:4" x14ac:dyDescent="0.5">
      <c r="A13" t="s">
        <v>293</v>
      </c>
      <c r="B13" t="s">
        <v>294</v>
      </c>
      <c r="C13" s="2">
        <v>45151</v>
      </c>
      <c r="D13">
        <f ca="1">YEARFRAC(C13,TODAY(),4)</f>
        <v>3.1027777777777779</v>
      </c>
    </row>
    <row r="14" spans="1:4" x14ac:dyDescent="0.5">
      <c r="A14" t="s">
        <v>295</v>
      </c>
      <c r="B14" t="s">
        <v>296</v>
      </c>
      <c r="C14" s="2">
        <v>45879</v>
      </c>
      <c r="D14">
        <f ca="1">YEARFRAC(C14,TODAY(),4)</f>
        <v>1.1111111111111112</v>
      </c>
    </row>
    <row r="15" spans="1:4" x14ac:dyDescent="0.5">
      <c r="C15" s="2"/>
    </row>
    <row r="16" spans="1:4" x14ac:dyDescent="0.5">
      <c r="A16" s="1" t="s">
        <v>297</v>
      </c>
    </row>
    <row r="17" spans="1:4" x14ac:dyDescent="0.5">
      <c r="A17" t="s">
        <v>298</v>
      </c>
      <c r="B17" t="s">
        <v>299</v>
      </c>
      <c r="C17" s="2">
        <v>39189</v>
      </c>
      <c r="D17">
        <f ca="1">YEARFRAC(C17,TODAY(),4)</f>
        <v>19.425000000000001</v>
      </c>
    </row>
    <row r="18" spans="1:4" x14ac:dyDescent="0.5">
      <c r="A18" t="s">
        <v>300</v>
      </c>
      <c r="B18" t="s">
        <v>301</v>
      </c>
      <c r="C18" s="2">
        <v>44866</v>
      </c>
      <c r="D18">
        <f ca="1">YEARFRAC(C18,TODAY(),4)</f>
        <v>3.8861111111111111</v>
      </c>
    </row>
    <row r="19" spans="1:4" x14ac:dyDescent="0.5">
      <c r="A19" t="s">
        <v>302</v>
      </c>
      <c r="B19" t="s">
        <v>303</v>
      </c>
      <c r="C19" s="2">
        <v>45151</v>
      </c>
      <c r="D19">
        <f ca="1">YEARFRAC(C19,TODAY(),4)</f>
        <v>3.1027777777777779</v>
      </c>
    </row>
    <row r="21" spans="1:4" x14ac:dyDescent="0.5">
      <c r="A21" s="1" t="s">
        <v>304</v>
      </c>
    </row>
    <row r="22" spans="1:4" x14ac:dyDescent="0.5">
      <c r="A22" t="s">
        <v>305</v>
      </c>
      <c r="B22" t="s">
        <v>306</v>
      </c>
      <c r="C22" s="2">
        <v>34337</v>
      </c>
      <c r="D22">
        <f ca="1">YEARFRAC(C22,TODAY(),4)</f>
        <v>32.713888888888889</v>
      </c>
    </row>
    <row r="23" spans="1:4" x14ac:dyDescent="0.5">
      <c r="A23" t="s">
        <v>307</v>
      </c>
      <c r="B23" t="s">
        <v>308</v>
      </c>
      <c r="C23" s="2">
        <v>37662</v>
      </c>
      <c r="D23">
        <f ca="1">YEARFRAC(C23,TODAY(),4)</f>
        <v>23.611111111111111</v>
      </c>
    </row>
    <row r="24" spans="1:4" x14ac:dyDescent="0.5">
      <c r="A24" t="s">
        <v>309</v>
      </c>
      <c r="B24" t="s">
        <v>310</v>
      </c>
      <c r="C24" s="2">
        <v>41246</v>
      </c>
      <c r="D24">
        <f ca="1">YEARFRAC(C24,TODAY(),4)</f>
        <v>13.797222222222222</v>
      </c>
    </row>
    <row r="25" spans="1:4" x14ac:dyDescent="0.5">
      <c r="A25" t="s">
        <v>311</v>
      </c>
      <c r="B25" t="s">
        <v>101</v>
      </c>
      <c r="C25" s="2">
        <v>45137</v>
      </c>
      <c r="D25">
        <f ca="1">YEARFRAC(C25,TODAY(),4)</f>
        <v>3.1388888888888888</v>
      </c>
    </row>
    <row r="26" spans="1:4" x14ac:dyDescent="0.5">
      <c r="C26" s="2"/>
    </row>
    <row r="28" spans="1:4" x14ac:dyDescent="0.5">
      <c r="A28" s="1" t="s">
        <v>312</v>
      </c>
    </row>
    <row r="29" spans="1:4" x14ac:dyDescent="0.5">
      <c r="A29" t="s">
        <v>313</v>
      </c>
      <c r="B29" t="s">
        <v>314</v>
      </c>
      <c r="C29" s="2">
        <v>42752</v>
      </c>
      <c r="D29">
        <f ca="1">YEARFRAC(C29,TODAY(),4)</f>
        <v>9.6750000000000007</v>
      </c>
    </row>
    <row r="31" spans="1:4" x14ac:dyDescent="0.5">
      <c r="A31" s="1" t="s">
        <v>315</v>
      </c>
    </row>
    <row r="32" spans="1:4" x14ac:dyDescent="0.5">
      <c r="C32" s="2"/>
    </row>
    <row r="34" spans="1:4" x14ac:dyDescent="0.5">
      <c r="A34" s="1" t="s">
        <v>316</v>
      </c>
    </row>
    <row r="35" spans="1:4" x14ac:dyDescent="0.5">
      <c r="A35" t="s">
        <v>317</v>
      </c>
      <c r="B35" t="s">
        <v>318</v>
      </c>
      <c r="C35" s="2">
        <v>44549</v>
      </c>
      <c r="D35">
        <f ca="1">YEARFRAC(C35,TODAY(),4)</f>
        <v>4.7527777777777782</v>
      </c>
    </row>
    <row r="36" spans="1:4" x14ac:dyDescent="0.5">
      <c r="A36" t="s">
        <v>319</v>
      </c>
      <c r="B36" t="s">
        <v>320</v>
      </c>
      <c r="C36" s="2">
        <v>45228</v>
      </c>
      <c r="D36">
        <f ca="1">YEARFRAC(C36,TODAY(),4)</f>
        <v>2.8916666666666666</v>
      </c>
    </row>
    <row r="37" spans="1:4" x14ac:dyDescent="0.5">
      <c r="A37" t="s">
        <v>321</v>
      </c>
      <c r="B37" t="s">
        <v>322</v>
      </c>
      <c r="C37" s="2">
        <v>45963</v>
      </c>
      <c r="D37">
        <f ca="1">YEARFRAC(C37,TODAY(),4)</f>
        <v>0.8833333333333333</v>
      </c>
    </row>
    <row r="38" spans="1:4" x14ac:dyDescent="0.5">
      <c r="A38" t="s">
        <v>323</v>
      </c>
      <c r="B38" t="s">
        <v>320</v>
      </c>
      <c r="C38" s="2">
        <v>46237</v>
      </c>
    </row>
    <row r="39" spans="1:4" x14ac:dyDescent="0.5">
      <c r="A39" s="1" t="s">
        <v>324</v>
      </c>
    </row>
    <row r="40" spans="1:4" x14ac:dyDescent="0.5">
      <c r="A40" t="s">
        <v>325</v>
      </c>
      <c r="B40" t="s">
        <v>326</v>
      </c>
      <c r="C40" s="2">
        <v>44759</v>
      </c>
      <c r="D40">
        <f ca="1">YEARFRAC(C40,TODAY(),4)</f>
        <v>4.1749999999999998</v>
      </c>
    </row>
    <row r="42" spans="1:4" x14ac:dyDescent="0.5">
      <c r="A42" s="1" t="s">
        <v>327</v>
      </c>
    </row>
    <row r="43" spans="1:4" x14ac:dyDescent="0.5">
      <c r="A43" t="s">
        <v>328</v>
      </c>
      <c r="B43" t="s">
        <v>329</v>
      </c>
      <c r="C43" s="3">
        <v>45627</v>
      </c>
      <c r="D43">
        <f ca="1">YEARFRAC(C43,TODAY(),4)</f>
        <v>1.8027777777777778</v>
      </c>
    </row>
    <row r="45" spans="1:4" x14ac:dyDescent="0.5">
      <c r="A45" s="1" t="s">
        <v>330</v>
      </c>
    </row>
    <row r="46" spans="1:4" x14ac:dyDescent="0.5">
      <c r="A46" t="s">
        <v>331</v>
      </c>
      <c r="B46" t="s">
        <v>332</v>
      </c>
      <c r="C46" s="2">
        <v>44948</v>
      </c>
      <c r="D46">
        <f ca="1">YEARFRAC(C46,TODAY(),4)</f>
        <v>3.661111111111111</v>
      </c>
    </row>
    <row r="47" spans="1:4" s="6" customFormat="1" x14ac:dyDescent="0.5">
      <c r="A47" s="6" t="s">
        <v>333</v>
      </c>
      <c r="B47" s="6" t="s">
        <v>334</v>
      </c>
      <c r="C47" s="13">
        <v>45879</v>
      </c>
      <c r="D47">
        <f ca="1">YEARFRAC(C47,TODAY(),4)</f>
        <v>1.1111111111111112</v>
      </c>
    </row>
    <row r="48" spans="1:4" x14ac:dyDescent="0.5">
      <c r="C48" s="2"/>
    </row>
    <row r="49" spans="1:4" s="1" customFormat="1" x14ac:dyDescent="0.5">
      <c r="A49" s="1" t="s">
        <v>335</v>
      </c>
      <c r="D49"/>
    </row>
    <row r="50" spans="1:4" x14ac:dyDescent="0.5">
      <c r="A50" t="s">
        <v>336</v>
      </c>
      <c r="B50" t="s">
        <v>337</v>
      </c>
      <c r="C50" s="2">
        <v>45357</v>
      </c>
      <c r="D50">
        <f ca="1">YEARFRAC(C50,TODAY(),4)</f>
        <v>2.5388888888888888</v>
      </c>
    </row>
    <row r="52" spans="1:4" s="1" customFormat="1" x14ac:dyDescent="0.5">
      <c r="A52" s="1" t="s">
        <v>338</v>
      </c>
      <c r="D52"/>
    </row>
    <row r="53" spans="1:4" x14ac:dyDescent="0.5">
      <c r="A53" t="s">
        <v>339</v>
      </c>
      <c r="B53" t="s">
        <v>340</v>
      </c>
      <c r="C53" s="2">
        <v>45292</v>
      </c>
      <c r="D53">
        <f ca="1">YEARFRAC(C53,TODAY(),4)</f>
        <v>2.7194444444444446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7D585-D81F-4059-8D66-93FED735575B}">
  <dimension ref="A1:E23"/>
  <sheetViews>
    <sheetView workbookViewId="0">
      <selection activeCell="C27" sqref="C27"/>
    </sheetView>
  </sheetViews>
  <sheetFormatPr defaultRowHeight="14.35" x14ac:dyDescent="0.5"/>
  <cols>
    <col min="1" max="1" width="14.703125" customWidth="1"/>
    <col min="2" max="2" width="13.41015625" customWidth="1"/>
    <col min="3" max="3" width="31.41015625" customWidth="1"/>
    <col min="4" max="4" width="26.5859375" customWidth="1"/>
    <col min="5" max="5" width="9.1171875" style="6"/>
  </cols>
  <sheetData>
    <row r="1" spans="1:5" s="1" customFormat="1" x14ac:dyDescent="0.5">
      <c r="A1" s="1" t="s">
        <v>0</v>
      </c>
      <c r="B1" s="1" t="s">
        <v>1</v>
      </c>
      <c r="C1" s="1" t="s">
        <v>341</v>
      </c>
      <c r="D1" s="1" t="s">
        <v>342</v>
      </c>
      <c r="E1" s="8" t="s">
        <v>4</v>
      </c>
    </row>
    <row r="2" spans="1:5" x14ac:dyDescent="0.5">
      <c r="A2" s="4" t="s">
        <v>343</v>
      </c>
      <c r="B2" s="4" t="s">
        <v>344</v>
      </c>
      <c r="C2" s="4" t="s">
        <v>345</v>
      </c>
      <c r="D2" s="5">
        <v>43661</v>
      </c>
      <c r="E2" s="7">
        <v>7</v>
      </c>
    </row>
    <row r="3" spans="1:5" x14ac:dyDescent="0.5">
      <c r="A3" s="4" t="s">
        <v>346</v>
      </c>
      <c r="B3" s="4" t="s">
        <v>347</v>
      </c>
      <c r="C3" s="4" t="s">
        <v>345</v>
      </c>
      <c r="D3" s="5">
        <v>42669</v>
      </c>
      <c r="E3" s="7">
        <v>10</v>
      </c>
    </row>
    <row r="4" spans="1:5" x14ac:dyDescent="0.5">
      <c r="A4" s="4" t="s">
        <v>157</v>
      </c>
      <c r="B4" s="4" t="s">
        <v>158</v>
      </c>
      <c r="C4" s="4" t="s">
        <v>348</v>
      </c>
      <c r="D4" s="5">
        <v>41693</v>
      </c>
      <c r="E4" s="7">
        <v>12</v>
      </c>
    </row>
    <row r="5" spans="1:5" x14ac:dyDescent="0.5">
      <c r="A5" s="4" t="s">
        <v>349</v>
      </c>
      <c r="B5" s="4" t="s">
        <v>350</v>
      </c>
      <c r="C5" s="4" t="s">
        <v>348</v>
      </c>
      <c r="D5" s="5">
        <v>42260</v>
      </c>
      <c r="E5" s="7">
        <v>11</v>
      </c>
    </row>
    <row r="6" spans="1:5" x14ac:dyDescent="0.5">
      <c r="A6" s="4" t="s">
        <v>351</v>
      </c>
      <c r="B6" s="4" t="s">
        <v>352</v>
      </c>
      <c r="C6" s="4" t="s">
        <v>345</v>
      </c>
      <c r="D6" s="5">
        <v>37550</v>
      </c>
      <c r="E6" s="7">
        <v>24</v>
      </c>
    </row>
    <row r="7" spans="1:5" x14ac:dyDescent="0.5">
      <c r="A7" s="4" t="s">
        <v>220</v>
      </c>
      <c r="B7" s="4" t="s">
        <v>221</v>
      </c>
      <c r="C7" s="4" t="s">
        <v>348</v>
      </c>
      <c r="D7" s="5">
        <v>42925</v>
      </c>
      <c r="E7" s="7">
        <v>9</v>
      </c>
    </row>
    <row r="8" spans="1:5" x14ac:dyDescent="0.5">
      <c r="A8" s="4" t="s">
        <v>133</v>
      </c>
      <c r="B8" s="4" t="s">
        <v>134</v>
      </c>
      <c r="C8" s="4" t="s">
        <v>345</v>
      </c>
      <c r="D8" s="5">
        <v>43373</v>
      </c>
      <c r="E8" s="7">
        <v>8</v>
      </c>
    </row>
    <row r="9" spans="1:5" x14ac:dyDescent="0.5">
      <c r="A9" s="4" t="s">
        <v>223</v>
      </c>
      <c r="B9" s="4" t="s">
        <v>241</v>
      </c>
      <c r="C9" s="4" t="s">
        <v>345</v>
      </c>
      <c r="D9" s="5">
        <v>44871</v>
      </c>
      <c r="E9" s="7">
        <v>4</v>
      </c>
    </row>
    <row r="10" spans="1:5" x14ac:dyDescent="0.5">
      <c r="A10" s="4" t="s">
        <v>353</v>
      </c>
      <c r="B10" s="4" t="s">
        <v>354</v>
      </c>
      <c r="C10" s="4" t="s">
        <v>345</v>
      </c>
      <c r="D10" s="5">
        <v>45760</v>
      </c>
      <c r="E10" s="7">
        <v>1</v>
      </c>
    </row>
    <row r="11" spans="1:5" x14ac:dyDescent="0.5">
      <c r="A11" s="4" t="s">
        <v>257</v>
      </c>
      <c r="B11" s="4" t="s">
        <v>258</v>
      </c>
      <c r="C11" s="4" t="s">
        <v>345</v>
      </c>
      <c r="D11" s="5">
        <v>43254</v>
      </c>
      <c r="E11" s="7">
        <v>8</v>
      </c>
    </row>
    <row r="12" spans="1:5" x14ac:dyDescent="0.5">
      <c r="A12" s="4" t="s">
        <v>248</v>
      </c>
      <c r="B12" s="4" t="s">
        <v>249</v>
      </c>
      <c r="C12" s="4" t="s">
        <v>345</v>
      </c>
      <c r="D12" s="5">
        <v>42117</v>
      </c>
      <c r="E12" s="7">
        <v>11</v>
      </c>
    </row>
    <row r="13" spans="1:5" x14ac:dyDescent="0.5">
      <c r="A13" s="4" t="s">
        <v>355</v>
      </c>
      <c r="B13" s="4" t="s">
        <v>356</v>
      </c>
      <c r="C13" s="4" t="s">
        <v>345</v>
      </c>
      <c r="D13" s="5">
        <v>45340</v>
      </c>
      <c r="E13" s="7">
        <v>2</v>
      </c>
    </row>
    <row r="14" spans="1:5" x14ac:dyDescent="0.5">
      <c r="A14" s="4" t="s">
        <v>357</v>
      </c>
      <c r="B14" s="4" t="s">
        <v>358</v>
      </c>
      <c r="C14" s="4" t="s">
        <v>345</v>
      </c>
      <c r="D14" s="5">
        <v>45207</v>
      </c>
      <c r="E14" s="7">
        <v>3</v>
      </c>
    </row>
    <row r="15" spans="1:5" x14ac:dyDescent="0.5">
      <c r="A15" s="4" t="s">
        <v>359</v>
      </c>
      <c r="B15" s="4" t="s">
        <v>360</v>
      </c>
      <c r="C15" s="4" t="s">
        <v>345</v>
      </c>
      <c r="D15" s="5">
        <v>40951</v>
      </c>
      <c r="E15" s="7">
        <v>14</v>
      </c>
    </row>
    <row r="16" spans="1:5" x14ac:dyDescent="0.5">
      <c r="A16" s="4" t="s">
        <v>361</v>
      </c>
      <c r="B16" s="4" t="s">
        <v>362</v>
      </c>
      <c r="C16" s="4" t="s">
        <v>348</v>
      </c>
      <c r="D16" s="5">
        <v>36557</v>
      </c>
      <c r="E16" s="7">
        <v>27</v>
      </c>
    </row>
    <row r="17" spans="1:5" x14ac:dyDescent="0.5">
      <c r="A17" s="4" t="s">
        <v>363</v>
      </c>
      <c r="B17" s="4" t="s">
        <v>364</v>
      </c>
      <c r="C17" s="4" t="s">
        <v>345</v>
      </c>
      <c r="D17" s="5">
        <v>45739</v>
      </c>
      <c r="E17" s="7">
        <v>1</v>
      </c>
    </row>
    <row r="18" spans="1:5" x14ac:dyDescent="0.5">
      <c r="A18" s="4" t="s">
        <v>365</v>
      </c>
      <c r="B18" s="4" t="s">
        <v>366</v>
      </c>
      <c r="C18" s="4" t="s">
        <v>345</v>
      </c>
      <c r="D18" s="5">
        <v>43345</v>
      </c>
      <c r="E18" s="7">
        <v>8</v>
      </c>
    </row>
    <row r="19" spans="1:5" x14ac:dyDescent="0.5">
      <c r="A19" s="4" t="s">
        <v>367</v>
      </c>
      <c r="B19" s="4" t="s">
        <v>368</v>
      </c>
      <c r="C19" s="4" t="s">
        <v>345</v>
      </c>
      <c r="D19" s="5">
        <v>43275</v>
      </c>
      <c r="E19" s="7">
        <v>8</v>
      </c>
    </row>
    <row r="20" spans="1:5" x14ac:dyDescent="0.5">
      <c r="A20" s="4" t="s">
        <v>181</v>
      </c>
      <c r="B20" s="4" t="s">
        <v>369</v>
      </c>
      <c r="C20" s="4" t="s">
        <v>345</v>
      </c>
      <c r="D20" s="5">
        <v>45186</v>
      </c>
      <c r="E20" s="7">
        <v>3</v>
      </c>
    </row>
    <row r="21" spans="1:5" x14ac:dyDescent="0.5">
      <c r="A21" s="4" t="s">
        <v>370</v>
      </c>
      <c r="B21" s="4" t="s">
        <v>371</v>
      </c>
      <c r="C21" s="4" t="s">
        <v>348</v>
      </c>
      <c r="D21" s="5">
        <v>43135</v>
      </c>
      <c r="E21" s="7">
        <v>9</v>
      </c>
    </row>
    <row r="22" spans="1:5" x14ac:dyDescent="0.5">
      <c r="A22" s="4" t="s">
        <v>372</v>
      </c>
      <c r="B22" s="4" t="s">
        <v>373</v>
      </c>
      <c r="C22" s="4" t="s">
        <v>348</v>
      </c>
      <c r="D22" s="5">
        <v>39817</v>
      </c>
      <c r="E22" s="7">
        <v>18</v>
      </c>
    </row>
    <row r="23" spans="1:5" x14ac:dyDescent="0.5">
      <c r="A23" s="4" t="s">
        <v>374</v>
      </c>
      <c r="B23" s="4" t="s">
        <v>375</v>
      </c>
      <c r="C23" s="4" t="s">
        <v>348</v>
      </c>
      <c r="D23" s="5">
        <v>42800</v>
      </c>
      <c r="E23" s="7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FT Faculty</vt:lpstr>
      <vt:lpstr>PT DCE Faculty</vt:lpstr>
      <vt:lpstr>FT Professional Staff</vt:lpstr>
      <vt:lpstr>PT Professional Staff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Shonnelle Alleyne</dc:creator>
  <cp:keywords/>
  <dc:description/>
  <cp:lastModifiedBy>Hilaire Jean-Gilles</cp:lastModifiedBy>
  <cp:revision/>
  <dcterms:created xsi:type="dcterms:W3CDTF">2026-08-05T14:44:47Z</dcterms:created>
  <dcterms:modified xsi:type="dcterms:W3CDTF">2026-09-21T03:00:16Z</dcterms:modified>
  <cp:category/>
  <cp:contentStatus/>
</cp:coreProperties>
</file>