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3_BOD Report\October 15 2023 FT Seniority Lists\"/>
    </mc:Choice>
  </mc:AlternateContent>
  <xr:revisionPtr revIDLastSave="0" documentId="8_{5B8EF3B7-6FEC-4C4B-AA35-AAE915994767}" xr6:coauthVersionLast="47" xr6:coauthVersionMax="47" xr10:uidLastSave="{00000000-0000-0000-0000-000000000000}"/>
  <bookViews>
    <workbookView xWindow="-108" yWindow="-108" windowWidth="23256" windowHeight="12456" xr2:uid="{DDEA4F49-D38D-4FFB-900C-B51E931C88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7" i="1" l="1"/>
  <c r="M67" i="1" s="1"/>
  <c r="L66" i="1"/>
  <c r="M66" i="1" s="1"/>
  <c r="G66" i="1"/>
  <c r="J66" i="1" s="1"/>
  <c r="I66" i="1" s="1"/>
  <c r="H66" i="1" s="1"/>
  <c r="F66" i="1"/>
  <c r="M64" i="1"/>
  <c r="L64" i="1"/>
  <c r="F64" i="1"/>
  <c r="G64" i="1" s="1"/>
  <c r="J64" i="1" s="1"/>
  <c r="I64" i="1" s="1"/>
  <c r="H64" i="1" s="1"/>
  <c r="L63" i="1"/>
  <c r="M63" i="1" s="1"/>
  <c r="I63" i="1"/>
  <c r="H63" i="1"/>
  <c r="L62" i="1"/>
  <c r="M62" i="1" s="1"/>
  <c r="G62" i="1"/>
  <c r="J62" i="1" s="1"/>
  <c r="I62" i="1" s="1"/>
  <c r="H62" i="1" s="1"/>
  <c r="F62" i="1"/>
  <c r="M60" i="1"/>
  <c r="L60" i="1"/>
  <c r="L59" i="1"/>
  <c r="M59" i="1" s="1"/>
  <c r="H59" i="1"/>
  <c r="L58" i="1"/>
  <c r="M58" i="1" s="1"/>
  <c r="G58" i="1"/>
  <c r="J58" i="1" s="1"/>
  <c r="I58" i="1" s="1"/>
  <c r="H58" i="1" s="1"/>
  <c r="F58" i="1"/>
  <c r="M57" i="1"/>
  <c r="L57" i="1"/>
  <c r="F57" i="1"/>
  <c r="G57" i="1" s="1"/>
  <c r="J57" i="1" s="1"/>
  <c r="I57" i="1" s="1"/>
  <c r="H57" i="1" s="1"/>
  <c r="L56" i="1"/>
  <c r="M56" i="1" s="1"/>
  <c r="G56" i="1"/>
  <c r="J56" i="1" s="1"/>
  <c r="I56" i="1" s="1"/>
  <c r="H56" i="1" s="1"/>
  <c r="F56" i="1"/>
  <c r="L55" i="1"/>
  <c r="M55" i="1" s="1"/>
  <c r="F55" i="1"/>
  <c r="G55" i="1" s="1"/>
  <c r="J55" i="1" s="1"/>
  <c r="I55" i="1" s="1"/>
  <c r="H55" i="1" s="1"/>
  <c r="M54" i="1"/>
  <c r="M52" i="1"/>
  <c r="L52" i="1"/>
  <c r="I52" i="1"/>
  <c r="H52" i="1" s="1"/>
  <c r="L51" i="1"/>
  <c r="M51" i="1" s="1"/>
  <c r="F51" i="1"/>
  <c r="G51" i="1" s="1"/>
  <c r="J51" i="1" s="1"/>
  <c r="I51" i="1" s="1"/>
  <c r="H51" i="1" s="1"/>
  <c r="M50" i="1"/>
  <c r="M49" i="1"/>
  <c r="L49" i="1"/>
  <c r="I49" i="1"/>
  <c r="H49" i="1" s="1"/>
  <c r="L48" i="1"/>
  <c r="M48" i="1" s="1"/>
  <c r="F48" i="1"/>
  <c r="G48" i="1" s="1"/>
  <c r="J48" i="1" s="1"/>
  <c r="I48" i="1" s="1"/>
  <c r="H48" i="1" s="1"/>
  <c r="M47" i="1"/>
  <c r="L47" i="1"/>
  <c r="F47" i="1"/>
  <c r="G47" i="1" s="1"/>
  <c r="J47" i="1" s="1"/>
  <c r="I47" i="1" s="1"/>
  <c r="H47" i="1" s="1"/>
  <c r="M46" i="1"/>
  <c r="L46" i="1"/>
  <c r="F46" i="1"/>
  <c r="G46" i="1" s="1"/>
  <c r="J46" i="1" s="1"/>
  <c r="I46" i="1" s="1"/>
  <c r="M45" i="1"/>
  <c r="L45" i="1"/>
  <c r="J45" i="1"/>
  <c r="I45" i="1" s="1"/>
  <c r="H45" i="1" s="1"/>
  <c r="G45" i="1"/>
  <c r="F45" i="1"/>
  <c r="L44" i="1"/>
  <c r="M44" i="1" s="1"/>
  <c r="L43" i="1"/>
  <c r="M43" i="1" s="1"/>
  <c r="M42" i="1"/>
  <c r="L42" i="1"/>
  <c r="F42" i="1"/>
  <c r="G42" i="1" s="1"/>
  <c r="J42" i="1" s="1"/>
  <c r="I42" i="1" s="1"/>
  <c r="H42" i="1" s="1"/>
  <c r="M41" i="1"/>
  <c r="L41" i="1"/>
  <c r="J41" i="1"/>
  <c r="I41" i="1" s="1"/>
  <c r="H41" i="1" s="1"/>
  <c r="G41" i="1"/>
  <c r="F41" i="1"/>
  <c r="L40" i="1"/>
  <c r="M40" i="1" s="1"/>
  <c r="G40" i="1"/>
  <c r="J40" i="1" s="1"/>
  <c r="I40" i="1" s="1"/>
  <c r="H40" i="1" s="1"/>
  <c r="F40" i="1"/>
  <c r="M39" i="1"/>
  <c r="L39" i="1"/>
  <c r="F39" i="1"/>
  <c r="G39" i="1" s="1"/>
  <c r="J39" i="1" s="1"/>
  <c r="I39" i="1" s="1"/>
  <c r="H39" i="1" s="1"/>
  <c r="L38" i="1"/>
  <c r="M38" i="1" s="1"/>
  <c r="G38" i="1"/>
  <c r="J38" i="1" s="1"/>
  <c r="I38" i="1" s="1"/>
  <c r="H38" i="1" s="1"/>
  <c r="M37" i="1"/>
  <c r="M36" i="1"/>
  <c r="M35" i="1"/>
  <c r="L35" i="1"/>
  <c r="H35" i="1"/>
  <c r="M34" i="1"/>
  <c r="L34" i="1"/>
  <c r="G34" i="1"/>
  <c r="J34" i="1" s="1"/>
  <c r="I34" i="1" s="1"/>
  <c r="H34" i="1" s="1"/>
  <c r="M33" i="1"/>
  <c r="L33" i="1"/>
  <c r="F33" i="1"/>
  <c r="G33" i="1" s="1"/>
  <c r="J33" i="1" s="1"/>
  <c r="I33" i="1" s="1"/>
  <c r="H33" i="1" s="1"/>
  <c r="M32" i="1"/>
  <c r="L31" i="1"/>
  <c r="M31" i="1" s="1"/>
  <c r="J31" i="1"/>
  <c r="I31" i="1" s="1"/>
  <c r="H31" i="1" s="1"/>
  <c r="G31" i="1"/>
  <c r="L30" i="1"/>
  <c r="M30" i="1" s="1"/>
  <c r="M28" i="1"/>
  <c r="L28" i="1"/>
  <c r="M27" i="1"/>
  <c r="L27" i="1"/>
  <c r="F27" i="1"/>
  <c r="G27" i="1" s="1"/>
  <c r="J27" i="1" s="1"/>
  <c r="I27" i="1" s="1"/>
  <c r="H27" i="1" s="1"/>
  <c r="L26" i="1"/>
  <c r="M26" i="1" s="1"/>
  <c r="G26" i="1"/>
  <c r="J26" i="1" s="1"/>
  <c r="I26" i="1" s="1"/>
  <c r="H26" i="1" s="1"/>
  <c r="F26" i="1"/>
  <c r="L25" i="1"/>
  <c r="M25" i="1" s="1"/>
  <c r="F25" i="1"/>
  <c r="G25" i="1" s="1"/>
  <c r="J25" i="1" s="1"/>
  <c r="I25" i="1" s="1"/>
  <c r="H25" i="1" s="1"/>
  <c r="M24" i="1"/>
  <c r="M23" i="1"/>
  <c r="L23" i="1"/>
  <c r="J23" i="1"/>
  <c r="I23" i="1" s="1"/>
  <c r="H23" i="1" s="1"/>
  <c r="G23" i="1"/>
  <c r="F23" i="1"/>
  <c r="L22" i="1"/>
  <c r="M22" i="1" s="1"/>
  <c r="G22" i="1"/>
  <c r="J22" i="1" s="1"/>
  <c r="I22" i="1" s="1"/>
  <c r="H22" i="1" s="1"/>
  <c r="F22" i="1"/>
  <c r="M21" i="1"/>
  <c r="L21" i="1"/>
  <c r="F21" i="1"/>
  <c r="G21" i="1" s="1"/>
  <c r="J21" i="1" s="1"/>
  <c r="I21" i="1" s="1"/>
  <c r="H21" i="1" s="1"/>
  <c r="L20" i="1"/>
  <c r="M20" i="1" s="1"/>
  <c r="J20" i="1"/>
  <c r="I20" i="1" s="1"/>
  <c r="H20" i="1" s="1"/>
  <c r="M19" i="1"/>
  <c r="L18" i="1"/>
  <c r="M18" i="1" s="1"/>
  <c r="G18" i="1"/>
  <c r="J18" i="1" s="1"/>
  <c r="I18" i="1" s="1"/>
  <c r="H18" i="1" s="1"/>
  <c r="F18" i="1"/>
  <c r="L17" i="1"/>
  <c r="M17" i="1" s="1"/>
  <c r="H17" i="1"/>
  <c r="F17" i="1"/>
  <c r="M16" i="1"/>
  <c r="L16" i="1"/>
  <c r="F16" i="1"/>
  <c r="G16" i="1" s="1"/>
  <c r="J16" i="1" s="1"/>
  <c r="I16" i="1" s="1"/>
  <c r="H16" i="1" s="1"/>
  <c r="L15" i="1"/>
  <c r="M15" i="1" s="1"/>
  <c r="G15" i="1"/>
  <c r="J15" i="1" s="1"/>
  <c r="I15" i="1" s="1"/>
  <c r="H15" i="1" s="1"/>
  <c r="F15" i="1"/>
  <c r="L14" i="1"/>
  <c r="M14" i="1" s="1"/>
  <c r="J14" i="1"/>
  <c r="I14" i="1" s="1"/>
  <c r="H14" i="1"/>
  <c r="L13" i="1"/>
  <c r="M13" i="1" s="1"/>
  <c r="G13" i="1"/>
  <c r="J13" i="1" s="1"/>
  <c r="I13" i="1" s="1"/>
  <c r="H13" i="1" s="1"/>
  <c r="F13" i="1"/>
  <c r="L12" i="1"/>
  <c r="M12" i="1" s="1"/>
  <c r="F12" i="1"/>
  <c r="G12" i="1" s="1"/>
  <c r="J12" i="1" s="1"/>
  <c r="I12" i="1" s="1"/>
  <c r="H12" i="1" s="1"/>
  <c r="M11" i="1"/>
  <c r="L11" i="1"/>
  <c r="F11" i="1"/>
  <c r="G11" i="1" s="1"/>
  <c r="J11" i="1" s="1"/>
  <c r="I11" i="1" s="1"/>
  <c r="H11" i="1" s="1"/>
  <c r="M10" i="1"/>
  <c r="L10" i="1"/>
  <c r="J10" i="1"/>
  <c r="I10" i="1" s="1"/>
  <c r="H10" i="1" s="1"/>
  <c r="G10" i="1"/>
  <c r="F10" i="1"/>
  <c r="L9" i="1"/>
  <c r="M9" i="1" s="1"/>
  <c r="J9" i="1"/>
  <c r="I9" i="1"/>
  <c r="H9" i="1"/>
  <c r="M8" i="1"/>
  <c r="L8" i="1"/>
  <c r="J8" i="1"/>
  <c r="I8" i="1" s="1"/>
  <c r="H8" i="1" s="1"/>
  <c r="G8" i="1"/>
  <c r="F8" i="1"/>
  <c r="L7" i="1"/>
  <c r="M7" i="1" s="1"/>
  <c r="G7" i="1"/>
  <c r="J7" i="1" s="1"/>
  <c r="I7" i="1" s="1"/>
  <c r="H7" i="1" s="1"/>
  <c r="L6" i="1"/>
  <c r="M6" i="1" s="1"/>
  <c r="G6" i="1"/>
  <c r="J6" i="1" s="1"/>
  <c r="I6" i="1" s="1"/>
  <c r="H6" i="1" s="1"/>
  <c r="F6" i="1"/>
  <c r="M5" i="1"/>
  <c r="L5" i="1"/>
  <c r="F5" i="1"/>
  <c r="G5" i="1" s="1"/>
  <c r="J5" i="1" s="1"/>
  <c r="I5" i="1" s="1"/>
  <c r="H5" i="1" s="1"/>
  <c r="L4" i="1"/>
  <c r="M4" i="1" s="1"/>
  <c r="I4" i="1"/>
  <c r="H4" i="1" s="1"/>
  <c r="L3" i="1"/>
  <c r="M3" i="1" s="1"/>
  <c r="G3" i="1"/>
  <c r="J3" i="1" s="1"/>
  <c r="I3" i="1" s="1"/>
  <c r="H3" i="1" s="1"/>
  <c r="F3" i="1"/>
  <c r="M2" i="1"/>
  <c r="G2" i="1"/>
  <c r="J2" i="1" s="1"/>
  <c r="I2" i="1" s="1"/>
  <c r="H2" i="1" s="1"/>
  <c r="F2" i="1"/>
</calcChain>
</file>

<file path=xl/sharedStrings.xml><?xml version="1.0" encoding="utf-8"?>
<sst xmlns="http://schemas.openxmlformats.org/spreadsheetml/2006/main" count="219" uniqueCount="131">
  <si>
    <t>Name</t>
  </si>
  <si>
    <t>Department</t>
  </si>
  <si>
    <t>Discipline</t>
  </si>
  <si>
    <t xml:space="preserve">Start Date </t>
  </si>
  <si>
    <t>Seniority (Years) as of 9/1/15</t>
  </si>
  <si>
    <t>Seniority (Years) as of 9/1/16</t>
  </si>
  <si>
    <t>Seniority (Years) as of 9/1/17</t>
  </si>
  <si>
    <t>Seniority (Years) As of 9/1/20</t>
  </si>
  <si>
    <t>Seniority (Years) As of 9/1/19</t>
  </si>
  <si>
    <t>Seniority (Years) As of 9/1/18</t>
  </si>
  <si>
    <t>Years' Seniority  As of 9/1/21</t>
  </si>
  <si>
    <t>Years' Seniority  As of 9/1/22</t>
  </si>
  <si>
    <t>Seniority Years  As of 9/1/23</t>
  </si>
  <si>
    <t>Alai, Jennifer</t>
  </si>
  <si>
    <t>Natural Sciences</t>
  </si>
  <si>
    <t>Chemistry</t>
  </si>
  <si>
    <t>Allen, Patricia</t>
  </si>
  <si>
    <t>Language &amp; Literature</t>
  </si>
  <si>
    <t>English</t>
  </si>
  <si>
    <t>Alves, Arlene</t>
  </si>
  <si>
    <t xml:space="preserve">Health Sciences </t>
  </si>
  <si>
    <t>Dental Hygiene</t>
  </si>
  <si>
    <t>Anderson, Scott</t>
  </si>
  <si>
    <t xml:space="preserve">Arts &amp; Communication </t>
  </si>
  <si>
    <t>Art</t>
  </si>
  <si>
    <t>Arsznov, Eric</t>
  </si>
  <si>
    <t>Physics</t>
  </si>
  <si>
    <t>Bancroft, Rachael</t>
  </si>
  <si>
    <t>Barnes, Claudine</t>
  </si>
  <si>
    <t>Social &amp; Behavioral Sciences &amp; Human Services</t>
  </si>
  <si>
    <t>History</t>
  </si>
  <si>
    <t>Beco, Louis</t>
  </si>
  <si>
    <t>Engineering Science &amp; Applied Technology</t>
  </si>
  <si>
    <t xml:space="preserve">Computer Information Technology </t>
  </si>
  <si>
    <t>n/a</t>
  </si>
  <si>
    <t>Bejtlich, Michael</t>
  </si>
  <si>
    <t>Business Administration</t>
  </si>
  <si>
    <t>Management</t>
  </si>
  <si>
    <t>Bent, George</t>
  </si>
  <si>
    <t>Mathematics</t>
  </si>
  <si>
    <t>Bent, Kathleen</t>
  </si>
  <si>
    <t>Business</t>
  </si>
  <si>
    <t>Info Technology/Accounting</t>
  </si>
  <si>
    <t>Berry, William</t>
  </si>
  <si>
    <t>Boragine, Lisa Heller</t>
  </si>
  <si>
    <t xml:space="preserve">Communication </t>
  </si>
  <si>
    <t>10 * LOA AY14-15</t>
  </si>
  <si>
    <t>10* (LOA AY 14/15 &amp; 15/16)</t>
  </si>
  <si>
    <t>Bsharah, Frederick</t>
  </si>
  <si>
    <t>Engineering</t>
  </si>
  <si>
    <t>Callendar,  Kate</t>
  </si>
  <si>
    <t xml:space="preserve">Natural Sciences </t>
  </si>
  <si>
    <t>Biology</t>
  </si>
  <si>
    <t>Chickarmane, Hemant</t>
  </si>
  <si>
    <t>Microbiology/Environ Science</t>
  </si>
  <si>
    <t>Clark, Amy</t>
  </si>
  <si>
    <t xml:space="preserve">Biology </t>
  </si>
  <si>
    <t>Cobar, Angela</t>
  </si>
  <si>
    <t>Health Sciences</t>
  </si>
  <si>
    <t xml:space="preserve">Nursing </t>
  </si>
  <si>
    <t>Daniels, Tyler</t>
  </si>
  <si>
    <t>Communication</t>
  </si>
  <si>
    <t>Ericson, Robert</t>
  </si>
  <si>
    <t>Human Services</t>
  </si>
  <si>
    <t>Etter, Catherine</t>
  </si>
  <si>
    <t>Environmental Technology</t>
  </si>
  <si>
    <t>Farley-LaRocca, Lynda</t>
  </si>
  <si>
    <t>Biology/Anatomy &amp; Physiology</t>
  </si>
  <si>
    <t>Fedge, Laura</t>
  </si>
  <si>
    <t>Fernandes, Michael</t>
  </si>
  <si>
    <t>Fontana, Christine</t>
  </si>
  <si>
    <t>Furtado, Tony</t>
  </si>
  <si>
    <t>Gibbons, Gregory</t>
  </si>
  <si>
    <t>Aviation Maintenance Technology</t>
  </si>
  <si>
    <t>Giles, Leslie</t>
  </si>
  <si>
    <t>Nursing</t>
  </si>
  <si>
    <t>Goulian, Matthew</t>
  </si>
  <si>
    <t>Griffin, Rebecca</t>
  </si>
  <si>
    <t>Griffith, Nathan</t>
  </si>
  <si>
    <t>Aviation Maintainence Technology</t>
  </si>
  <si>
    <t>Hallemeyer, Denise</t>
  </si>
  <si>
    <t>Hennessy, Jennifer</t>
  </si>
  <si>
    <t xml:space="preserve">Huettner, Mary Jean </t>
  </si>
  <si>
    <t xml:space="preserve">Accounting </t>
  </si>
  <si>
    <t>Keough, Marie</t>
  </si>
  <si>
    <t>Hospitality/Culinary Arts</t>
  </si>
  <si>
    <t>Lawrence, Jessica</t>
  </si>
  <si>
    <t>Lyman, Richard</t>
  </si>
  <si>
    <t xml:space="preserve">Aviation Maintenance Technology </t>
  </si>
  <si>
    <t>Lyons-Marcotte, Andrea</t>
  </si>
  <si>
    <t>Computer Information Technology</t>
  </si>
  <si>
    <t>Marini, Sergio</t>
  </si>
  <si>
    <t>Psychology</t>
  </si>
  <si>
    <t>Martin, Kathryn</t>
  </si>
  <si>
    <t>McCormick, Paul</t>
  </si>
  <si>
    <t>Moriarty, Kara</t>
  </si>
  <si>
    <t>8/2016 HCC;     8/29/2021 CCCC</t>
  </si>
  <si>
    <t>Munoz, Catherine</t>
  </si>
  <si>
    <t>Murphy, Debra</t>
  </si>
  <si>
    <t>Early Childhood Education</t>
  </si>
  <si>
    <t>Riley, Bruce</t>
  </si>
  <si>
    <t>10.5*</t>
  </si>
  <si>
    <t>Ringler, Sara</t>
  </si>
  <si>
    <t>St. Onge, Krystin</t>
  </si>
  <si>
    <t>Social Sciences, Behavioral Sciences &amp; Human Services</t>
  </si>
  <si>
    <t>Schaefer, Thomas</t>
  </si>
  <si>
    <t>Schneider, Carol</t>
  </si>
  <si>
    <t>Schwartz, Jean</t>
  </si>
  <si>
    <t>Shea, Daniel</t>
  </si>
  <si>
    <t>Funeral Service</t>
  </si>
  <si>
    <t>Silva, Gretchen</t>
  </si>
  <si>
    <t>Stanley, Eva</t>
  </si>
  <si>
    <t>Stocker, Darren</t>
  </si>
  <si>
    <t>Criminal Justice</t>
  </si>
  <si>
    <t>Sullivan, Mary</t>
  </si>
  <si>
    <t>8/27/2007 MCC; 8/26/2012 CCCC</t>
  </si>
  <si>
    <t>Szucs, John</t>
  </si>
  <si>
    <t>Togun, Ifeoluwa</t>
  </si>
  <si>
    <t>Van Cott, Lisa</t>
  </si>
  <si>
    <t>Vazquez, Matthew</t>
  </si>
  <si>
    <t>Economics</t>
  </si>
  <si>
    <t>Waitkus, Linda</t>
  </si>
  <si>
    <t>Wan, Aaron</t>
  </si>
  <si>
    <t>Westphal, Rebecca</t>
  </si>
  <si>
    <t>Science</t>
  </si>
  <si>
    <t>Yusuf, Negash</t>
  </si>
  <si>
    <t>Zent, Victoria</t>
  </si>
  <si>
    <t>Zhang, Minxie</t>
  </si>
  <si>
    <t>Zinsius-Supka, Lisa</t>
  </si>
  <si>
    <t>Arts and Communication</t>
  </si>
  <si>
    <t>9/2012 MCC;    8/29/2021; 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</si>
</sst>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4" fillId="0" borderId="4" xfId="0" applyFont="1" applyBorder="1"/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right"/>
    </xf>
    <xf numFmtId="0" fontId="5" fillId="0" borderId="4" xfId="0" applyFont="1" applyBorder="1"/>
    <xf numFmtId="0" fontId="4" fillId="0" borderId="7" xfId="0" applyFont="1" applyBorder="1"/>
    <xf numFmtId="0" fontId="4" fillId="0" borderId="8" xfId="0" applyFont="1" applyBorder="1" applyAlignment="1">
      <alignment wrapText="1"/>
    </xf>
    <xf numFmtId="14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0" fillId="0" borderId="8" xfId="0" applyBorder="1"/>
    <xf numFmtId="0" fontId="0" fillId="0" borderId="9" xfId="0" applyBorder="1" applyAlignment="1">
      <alignment horizontal="center" wrapText="1"/>
    </xf>
    <xf numFmtId="0" fontId="4" fillId="0" borderId="5" xfId="0" applyFont="1" applyBorder="1"/>
    <xf numFmtId="0" fontId="0" fillId="0" borderId="5" xfId="0" applyBorder="1" applyAlignment="1">
      <alignment horizontal="center"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14" fontId="4" fillId="0" borderId="11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9915-0AEE-4C14-9BF1-FAE9760BA579}">
  <dimension ref="A1:O67"/>
  <sheetViews>
    <sheetView tabSelected="1" workbookViewId="0">
      <selection activeCell="B5" sqref="B5"/>
    </sheetView>
  </sheetViews>
  <sheetFormatPr defaultColWidth="8.6640625" defaultRowHeight="14.4" x14ac:dyDescent="0.3"/>
  <cols>
    <col min="1" max="1" width="25.109375" customWidth="1"/>
    <col min="2" max="2" width="31.88671875" style="37" customWidth="1"/>
    <col min="3" max="3" width="22.33203125" style="37" customWidth="1"/>
    <col min="4" max="4" width="20" style="38" customWidth="1"/>
    <col min="5" max="5" width="17.5546875" style="39" hidden="1" customWidth="1"/>
    <col min="6" max="6" width="21.6640625" style="40" hidden="1" customWidth="1"/>
    <col min="7" max="9" width="18.5546875" hidden="1" customWidth="1"/>
    <col min="10" max="10" width="17.33203125" hidden="1" customWidth="1"/>
    <col min="11" max="11" width="18" hidden="1" customWidth="1"/>
    <col min="12" max="12" width="18.109375" hidden="1" customWidth="1"/>
    <col min="13" max="13" width="13.33203125" style="41" customWidth="1"/>
    <col min="14" max="14" width="4.44140625" customWidth="1"/>
    <col min="15" max="15" width="8.6640625" hidden="1" customWidth="1"/>
    <col min="257" max="257" width="25" bestFit="1" customWidth="1"/>
    <col min="258" max="258" width="48.33203125" bestFit="1" customWidth="1"/>
    <col min="259" max="259" width="25.6640625" bestFit="1" customWidth="1"/>
    <col min="260" max="260" width="26.6640625" customWidth="1"/>
    <col min="261" max="261" width="17.5546875" bestFit="1" customWidth="1"/>
    <col min="513" max="513" width="25" bestFit="1" customWidth="1"/>
    <col min="514" max="514" width="48.33203125" bestFit="1" customWidth="1"/>
    <col min="515" max="515" width="25.6640625" bestFit="1" customWidth="1"/>
    <col min="516" max="516" width="26.6640625" customWidth="1"/>
    <col min="517" max="517" width="17.5546875" bestFit="1" customWidth="1"/>
    <col min="769" max="769" width="25" bestFit="1" customWidth="1"/>
    <col min="770" max="770" width="48.33203125" bestFit="1" customWidth="1"/>
    <col min="771" max="771" width="25.6640625" bestFit="1" customWidth="1"/>
    <col min="772" max="772" width="26.6640625" customWidth="1"/>
    <col min="773" max="773" width="17.5546875" bestFit="1" customWidth="1"/>
    <col min="1025" max="1025" width="25" bestFit="1" customWidth="1"/>
    <col min="1026" max="1026" width="48.33203125" bestFit="1" customWidth="1"/>
    <col min="1027" max="1027" width="25.6640625" bestFit="1" customWidth="1"/>
    <col min="1028" max="1028" width="26.6640625" customWidth="1"/>
    <col min="1029" max="1029" width="17.5546875" bestFit="1" customWidth="1"/>
    <col min="1281" max="1281" width="25" bestFit="1" customWidth="1"/>
    <col min="1282" max="1282" width="48.33203125" bestFit="1" customWidth="1"/>
    <col min="1283" max="1283" width="25.6640625" bestFit="1" customWidth="1"/>
    <col min="1284" max="1284" width="26.6640625" customWidth="1"/>
    <col min="1285" max="1285" width="17.5546875" bestFit="1" customWidth="1"/>
    <col min="1537" max="1537" width="25" bestFit="1" customWidth="1"/>
    <col min="1538" max="1538" width="48.33203125" bestFit="1" customWidth="1"/>
    <col min="1539" max="1539" width="25.6640625" bestFit="1" customWidth="1"/>
    <col min="1540" max="1540" width="26.6640625" customWidth="1"/>
    <col min="1541" max="1541" width="17.5546875" bestFit="1" customWidth="1"/>
    <col min="1793" max="1793" width="25" bestFit="1" customWidth="1"/>
    <col min="1794" max="1794" width="48.33203125" bestFit="1" customWidth="1"/>
    <col min="1795" max="1795" width="25.6640625" bestFit="1" customWidth="1"/>
    <col min="1796" max="1796" width="26.6640625" customWidth="1"/>
    <col min="1797" max="1797" width="17.5546875" bestFit="1" customWidth="1"/>
    <col min="2049" max="2049" width="25" bestFit="1" customWidth="1"/>
    <col min="2050" max="2050" width="48.33203125" bestFit="1" customWidth="1"/>
    <col min="2051" max="2051" width="25.6640625" bestFit="1" customWidth="1"/>
    <col min="2052" max="2052" width="26.6640625" customWidth="1"/>
    <col min="2053" max="2053" width="17.5546875" bestFit="1" customWidth="1"/>
    <col min="2305" max="2305" width="25" bestFit="1" customWidth="1"/>
    <col min="2306" max="2306" width="48.33203125" bestFit="1" customWidth="1"/>
    <col min="2307" max="2307" width="25.6640625" bestFit="1" customWidth="1"/>
    <col min="2308" max="2308" width="26.6640625" customWidth="1"/>
    <col min="2309" max="2309" width="17.5546875" bestFit="1" customWidth="1"/>
    <col min="2561" max="2561" width="25" bestFit="1" customWidth="1"/>
    <col min="2562" max="2562" width="48.33203125" bestFit="1" customWidth="1"/>
    <col min="2563" max="2563" width="25.6640625" bestFit="1" customWidth="1"/>
    <col min="2564" max="2564" width="26.6640625" customWidth="1"/>
    <col min="2565" max="2565" width="17.5546875" bestFit="1" customWidth="1"/>
    <col min="2817" max="2817" width="25" bestFit="1" customWidth="1"/>
    <col min="2818" max="2818" width="48.33203125" bestFit="1" customWidth="1"/>
    <col min="2819" max="2819" width="25.6640625" bestFit="1" customWidth="1"/>
    <col min="2820" max="2820" width="26.6640625" customWidth="1"/>
    <col min="2821" max="2821" width="17.5546875" bestFit="1" customWidth="1"/>
    <col min="3073" max="3073" width="25" bestFit="1" customWidth="1"/>
    <col min="3074" max="3074" width="48.33203125" bestFit="1" customWidth="1"/>
    <col min="3075" max="3075" width="25.6640625" bestFit="1" customWidth="1"/>
    <col min="3076" max="3076" width="26.6640625" customWidth="1"/>
    <col min="3077" max="3077" width="17.5546875" bestFit="1" customWidth="1"/>
    <col min="3329" max="3329" width="25" bestFit="1" customWidth="1"/>
    <col min="3330" max="3330" width="48.33203125" bestFit="1" customWidth="1"/>
    <col min="3331" max="3331" width="25.6640625" bestFit="1" customWidth="1"/>
    <col min="3332" max="3332" width="26.6640625" customWidth="1"/>
    <col min="3333" max="3333" width="17.5546875" bestFit="1" customWidth="1"/>
    <col min="3585" max="3585" width="25" bestFit="1" customWidth="1"/>
    <col min="3586" max="3586" width="48.33203125" bestFit="1" customWidth="1"/>
    <col min="3587" max="3587" width="25.6640625" bestFit="1" customWidth="1"/>
    <col min="3588" max="3588" width="26.6640625" customWidth="1"/>
    <col min="3589" max="3589" width="17.5546875" bestFit="1" customWidth="1"/>
    <col min="3841" max="3841" width="25" bestFit="1" customWidth="1"/>
    <col min="3842" max="3842" width="48.33203125" bestFit="1" customWidth="1"/>
    <col min="3843" max="3843" width="25.6640625" bestFit="1" customWidth="1"/>
    <col min="3844" max="3844" width="26.6640625" customWidth="1"/>
    <col min="3845" max="3845" width="17.5546875" bestFit="1" customWidth="1"/>
    <col min="4097" max="4097" width="25" bestFit="1" customWidth="1"/>
    <col min="4098" max="4098" width="48.33203125" bestFit="1" customWidth="1"/>
    <col min="4099" max="4099" width="25.6640625" bestFit="1" customWidth="1"/>
    <col min="4100" max="4100" width="26.6640625" customWidth="1"/>
    <col min="4101" max="4101" width="17.5546875" bestFit="1" customWidth="1"/>
    <col min="4353" max="4353" width="25" bestFit="1" customWidth="1"/>
    <col min="4354" max="4354" width="48.33203125" bestFit="1" customWidth="1"/>
    <col min="4355" max="4355" width="25.6640625" bestFit="1" customWidth="1"/>
    <col min="4356" max="4356" width="26.6640625" customWidth="1"/>
    <col min="4357" max="4357" width="17.5546875" bestFit="1" customWidth="1"/>
    <col min="4609" max="4609" width="25" bestFit="1" customWidth="1"/>
    <col min="4610" max="4610" width="48.33203125" bestFit="1" customWidth="1"/>
    <col min="4611" max="4611" width="25.6640625" bestFit="1" customWidth="1"/>
    <col min="4612" max="4612" width="26.6640625" customWidth="1"/>
    <col min="4613" max="4613" width="17.5546875" bestFit="1" customWidth="1"/>
    <col min="4865" max="4865" width="25" bestFit="1" customWidth="1"/>
    <col min="4866" max="4866" width="48.33203125" bestFit="1" customWidth="1"/>
    <col min="4867" max="4867" width="25.6640625" bestFit="1" customWidth="1"/>
    <col min="4868" max="4868" width="26.6640625" customWidth="1"/>
    <col min="4869" max="4869" width="17.5546875" bestFit="1" customWidth="1"/>
    <col min="5121" max="5121" width="25" bestFit="1" customWidth="1"/>
    <col min="5122" max="5122" width="48.33203125" bestFit="1" customWidth="1"/>
    <col min="5123" max="5123" width="25.6640625" bestFit="1" customWidth="1"/>
    <col min="5124" max="5124" width="26.6640625" customWidth="1"/>
    <col min="5125" max="5125" width="17.5546875" bestFit="1" customWidth="1"/>
    <col min="5377" max="5377" width="25" bestFit="1" customWidth="1"/>
    <col min="5378" max="5378" width="48.33203125" bestFit="1" customWidth="1"/>
    <col min="5379" max="5379" width="25.6640625" bestFit="1" customWidth="1"/>
    <col min="5380" max="5380" width="26.6640625" customWidth="1"/>
    <col min="5381" max="5381" width="17.5546875" bestFit="1" customWidth="1"/>
    <col min="5633" max="5633" width="25" bestFit="1" customWidth="1"/>
    <col min="5634" max="5634" width="48.33203125" bestFit="1" customWidth="1"/>
    <col min="5635" max="5635" width="25.6640625" bestFit="1" customWidth="1"/>
    <col min="5636" max="5636" width="26.6640625" customWidth="1"/>
    <col min="5637" max="5637" width="17.5546875" bestFit="1" customWidth="1"/>
    <col min="5889" max="5889" width="25" bestFit="1" customWidth="1"/>
    <col min="5890" max="5890" width="48.33203125" bestFit="1" customWidth="1"/>
    <col min="5891" max="5891" width="25.6640625" bestFit="1" customWidth="1"/>
    <col min="5892" max="5892" width="26.6640625" customWidth="1"/>
    <col min="5893" max="5893" width="17.5546875" bestFit="1" customWidth="1"/>
    <col min="6145" max="6145" width="25" bestFit="1" customWidth="1"/>
    <col min="6146" max="6146" width="48.33203125" bestFit="1" customWidth="1"/>
    <col min="6147" max="6147" width="25.6640625" bestFit="1" customWidth="1"/>
    <col min="6148" max="6148" width="26.6640625" customWidth="1"/>
    <col min="6149" max="6149" width="17.5546875" bestFit="1" customWidth="1"/>
    <col min="6401" max="6401" width="25" bestFit="1" customWidth="1"/>
    <col min="6402" max="6402" width="48.33203125" bestFit="1" customWidth="1"/>
    <col min="6403" max="6403" width="25.6640625" bestFit="1" customWidth="1"/>
    <col min="6404" max="6404" width="26.6640625" customWidth="1"/>
    <col min="6405" max="6405" width="17.5546875" bestFit="1" customWidth="1"/>
    <col min="6657" max="6657" width="25" bestFit="1" customWidth="1"/>
    <col min="6658" max="6658" width="48.33203125" bestFit="1" customWidth="1"/>
    <col min="6659" max="6659" width="25.6640625" bestFit="1" customWidth="1"/>
    <col min="6660" max="6660" width="26.6640625" customWidth="1"/>
    <col min="6661" max="6661" width="17.5546875" bestFit="1" customWidth="1"/>
    <col min="6913" max="6913" width="25" bestFit="1" customWidth="1"/>
    <col min="6914" max="6914" width="48.33203125" bestFit="1" customWidth="1"/>
    <col min="6915" max="6915" width="25.6640625" bestFit="1" customWidth="1"/>
    <col min="6916" max="6916" width="26.6640625" customWidth="1"/>
    <col min="6917" max="6917" width="17.5546875" bestFit="1" customWidth="1"/>
    <col min="7169" max="7169" width="25" bestFit="1" customWidth="1"/>
    <col min="7170" max="7170" width="48.33203125" bestFit="1" customWidth="1"/>
    <col min="7171" max="7171" width="25.6640625" bestFit="1" customWidth="1"/>
    <col min="7172" max="7172" width="26.6640625" customWidth="1"/>
    <col min="7173" max="7173" width="17.5546875" bestFit="1" customWidth="1"/>
    <col min="7425" max="7425" width="25" bestFit="1" customWidth="1"/>
    <col min="7426" max="7426" width="48.33203125" bestFit="1" customWidth="1"/>
    <col min="7427" max="7427" width="25.6640625" bestFit="1" customWidth="1"/>
    <col min="7428" max="7428" width="26.6640625" customWidth="1"/>
    <col min="7429" max="7429" width="17.5546875" bestFit="1" customWidth="1"/>
    <col min="7681" max="7681" width="25" bestFit="1" customWidth="1"/>
    <col min="7682" max="7682" width="48.33203125" bestFit="1" customWidth="1"/>
    <col min="7683" max="7683" width="25.6640625" bestFit="1" customWidth="1"/>
    <col min="7684" max="7684" width="26.6640625" customWidth="1"/>
    <col min="7685" max="7685" width="17.5546875" bestFit="1" customWidth="1"/>
    <col min="7937" max="7937" width="25" bestFit="1" customWidth="1"/>
    <col min="7938" max="7938" width="48.33203125" bestFit="1" customWidth="1"/>
    <col min="7939" max="7939" width="25.6640625" bestFit="1" customWidth="1"/>
    <col min="7940" max="7940" width="26.6640625" customWidth="1"/>
    <col min="7941" max="7941" width="17.5546875" bestFit="1" customWidth="1"/>
    <col min="8193" max="8193" width="25" bestFit="1" customWidth="1"/>
    <col min="8194" max="8194" width="48.33203125" bestFit="1" customWidth="1"/>
    <col min="8195" max="8195" width="25.6640625" bestFit="1" customWidth="1"/>
    <col min="8196" max="8196" width="26.6640625" customWidth="1"/>
    <col min="8197" max="8197" width="17.5546875" bestFit="1" customWidth="1"/>
    <col min="8449" max="8449" width="25" bestFit="1" customWidth="1"/>
    <col min="8450" max="8450" width="48.33203125" bestFit="1" customWidth="1"/>
    <col min="8451" max="8451" width="25.6640625" bestFit="1" customWidth="1"/>
    <col min="8452" max="8452" width="26.6640625" customWidth="1"/>
    <col min="8453" max="8453" width="17.5546875" bestFit="1" customWidth="1"/>
    <col min="8705" max="8705" width="25" bestFit="1" customWidth="1"/>
    <col min="8706" max="8706" width="48.33203125" bestFit="1" customWidth="1"/>
    <col min="8707" max="8707" width="25.6640625" bestFit="1" customWidth="1"/>
    <col min="8708" max="8708" width="26.6640625" customWidth="1"/>
    <col min="8709" max="8709" width="17.5546875" bestFit="1" customWidth="1"/>
    <col min="8961" max="8961" width="25" bestFit="1" customWidth="1"/>
    <col min="8962" max="8962" width="48.33203125" bestFit="1" customWidth="1"/>
    <col min="8963" max="8963" width="25.6640625" bestFit="1" customWidth="1"/>
    <col min="8964" max="8964" width="26.6640625" customWidth="1"/>
    <col min="8965" max="8965" width="17.5546875" bestFit="1" customWidth="1"/>
    <col min="9217" max="9217" width="25" bestFit="1" customWidth="1"/>
    <col min="9218" max="9218" width="48.33203125" bestFit="1" customWidth="1"/>
    <col min="9219" max="9219" width="25.6640625" bestFit="1" customWidth="1"/>
    <col min="9220" max="9220" width="26.6640625" customWidth="1"/>
    <col min="9221" max="9221" width="17.5546875" bestFit="1" customWidth="1"/>
    <col min="9473" max="9473" width="25" bestFit="1" customWidth="1"/>
    <col min="9474" max="9474" width="48.33203125" bestFit="1" customWidth="1"/>
    <col min="9475" max="9475" width="25.6640625" bestFit="1" customWidth="1"/>
    <col min="9476" max="9476" width="26.6640625" customWidth="1"/>
    <col min="9477" max="9477" width="17.5546875" bestFit="1" customWidth="1"/>
    <col min="9729" max="9729" width="25" bestFit="1" customWidth="1"/>
    <col min="9730" max="9730" width="48.33203125" bestFit="1" customWidth="1"/>
    <col min="9731" max="9731" width="25.6640625" bestFit="1" customWidth="1"/>
    <col min="9732" max="9732" width="26.6640625" customWidth="1"/>
    <col min="9733" max="9733" width="17.5546875" bestFit="1" customWidth="1"/>
    <col min="9985" max="9985" width="25" bestFit="1" customWidth="1"/>
    <col min="9986" max="9986" width="48.33203125" bestFit="1" customWidth="1"/>
    <col min="9987" max="9987" width="25.6640625" bestFit="1" customWidth="1"/>
    <col min="9988" max="9988" width="26.6640625" customWidth="1"/>
    <col min="9989" max="9989" width="17.5546875" bestFit="1" customWidth="1"/>
    <col min="10241" max="10241" width="25" bestFit="1" customWidth="1"/>
    <col min="10242" max="10242" width="48.33203125" bestFit="1" customWidth="1"/>
    <col min="10243" max="10243" width="25.6640625" bestFit="1" customWidth="1"/>
    <col min="10244" max="10244" width="26.6640625" customWidth="1"/>
    <col min="10245" max="10245" width="17.5546875" bestFit="1" customWidth="1"/>
    <col min="10497" max="10497" width="25" bestFit="1" customWidth="1"/>
    <col min="10498" max="10498" width="48.33203125" bestFit="1" customWidth="1"/>
    <col min="10499" max="10499" width="25.6640625" bestFit="1" customWidth="1"/>
    <col min="10500" max="10500" width="26.6640625" customWidth="1"/>
    <col min="10501" max="10501" width="17.5546875" bestFit="1" customWidth="1"/>
    <col min="10753" max="10753" width="25" bestFit="1" customWidth="1"/>
    <col min="10754" max="10754" width="48.33203125" bestFit="1" customWidth="1"/>
    <col min="10755" max="10755" width="25.6640625" bestFit="1" customWidth="1"/>
    <col min="10756" max="10756" width="26.6640625" customWidth="1"/>
    <col min="10757" max="10757" width="17.5546875" bestFit="1" customWidth="1"/>
    <col min="11009" max="11009" width="25" bestFit="1" customWidth="1"/>
    <col min="11010" max="11010" width="48.33203125" bestFit="1" customWidth="1"/>
    <col min="11011" max="11011" width="25.6640625" bestFit="1" customWidth="1"/>
    <col min="11012" max="11012" width="26.6640625" customWidth="1"/>
    <col min="11013" max="11013" width="17.5546875" bestFit="1" customWidth="1"/>
    <col min="11265" max="11265" width="25" bestFit="1" customWidth="1"/>
    <col min="11266" max="11266" width="48.33203125" bestFit="1" customWidth="1"/>
    <col min="11267" max="11267" width="25.6640625" bestFit="1" customWidth="1"/>
    <col min="11268" max="11268" width="26.6640625" customWidth="1"/>
    <col min="11269" max="11269" width="17.5546875" bestFit="1" customWidth="1"/>
    <col min="11521" max="11521" width="25" bestFit="1" customWidth="1"/>
    <col min="11522" max="11522" width="48.33203125" bestFit="1" customWidth="1"/>
    <col min="11523" max="11523" width="25.6640625" bestFit="1" customWidth="1"/>
    <col min="11524" max="11524" width="26.6640625" customWidth="1"/>
    <col min="11525" max="11525" width="17.5546875" bestFit="1" customWidth="1"/>
    <col min="11777" max="11777" width="25" bestFit="1" customWidth="1"/>
    <col min="11778" max="11778" width="48.33203125" bestFit="1" customWidth="1"/>
    <col min="11779" max="11779" width="25.6640625" bestFit="1" customWidth="1"/>
    <col min="11780" max="11780" width="26.6640625" customWidth="1"/>
    <col min="11781" max="11781" width="17.5546875" bestFit="1" customWidth="1"/>
    <col min="12033" max="12033" width="25" bestFit="1" customWidth="1"/>
    <col min="12034" max="12034" width="48.33203125" bestFit="1" customWidth="1"/>
    <col min="12035" max="12035" width="25.6640625" bestFit="1" customWidth="1"/>
    <col min="12036" max="12036" width="26.6640625" customWidth="1"/>
    <col min="12037" max="12037" width="17.5546875" bestFit="1" customWidth="1"/>
    <col min="12289" max="12289" width="25" bestFit="1" customWidth="1"/>
    <col min="12290" max="12290" width="48.33203125" bestFit="1" customWidth="1"/>
    <col min="12291" max="12291" width="25.6640625" bestFit="1" customWidth="1"/>
    <col min="12292" max="12292" width="26.6640625" customWidth="1"/>
    <col min="12293" max="12293" width="17.5546875" bestFit="1" customWidth="1"/>
    <col min="12545" max="12545" width="25" bestFit="1" customWidth="1"/>
    <col min="12546" max="12546" width="48.33203125" bestFit="1" customWidth="1"/>
    <col min="12547" max="12547" width="25.6640625" bestFit="1" customWidth="1"/>
    <col min="12548" max="12548" width="26.6640625" customWidth="1"/>
    <col min="12549" max="12549" width="17.5546875" bestFit="1" customWidth="1"/>
    <col min="12801" max="12801" width="25" bestFit="1" customWidth="1"/>
    <col min="12802" max="12802" width="48.33203125" bestFit="1" customWidth="1"/>
    <col min="12803" max="12803" width="25.6640625" bestFit="1" customWidth="1"/>
    <col min="12804" max="12804" width="26.6640625" customWidth="1"/>
    <col min="12805" max="12805" width="17.5546875" bestFit="1" customWidth="1"/>
    <col min="13057" max="13057" width="25" bestFit="1" customWidth="1"/>
    <col min="13058" max="13058" width="48.33203125" bestFit="1" customWidth="1"/>
    <col min="13059" max="13059" width="25.6640625" bestFit="1" customWidth="1"/>
    <col min="13060" max="13060" width="26.6640625" customWidth="1"/>
    <col min="13061" max="13061" width="17.5546875" bestFit="1" customWidth="1"/>
    <col min="13313" max="13313" width="25" bestFit="1" customWidth="1"/>
    <col min="13314" max="13314" width="48.33203125" bestFit="1" customWidth="1"/>
    <col min="13315" max="13315" width="25.6640625" bestFit="1" customWidth="1"/>
    <col min="13316" max="13316" width="26.6640625" customWidth="1"/>
    <col min="13317" max="13317" width="17.5546875" bestFit="1" customWidth="1"/>
    <col min="13569" max="13569" width="25" bestFit="1" customWidth="1"/>
    <col min="13570" max="13570" width="48.33203125" bestFit="1" customWidth="1"/>
    <col min="13571" max="13571" width="25.6640625" bestFit="1" customWidth="1"/>
    <col min="13572" max="13572" width="26.6640625" customWidth="1"/>
    <col min="13573" max="13573" width="17.5546875" bestFit="1" customWidth="1"/>
    <col min="13825" max="13825" width="25" bestFit="1" customWidth="1"/>
    <col min="13826" max="13826" width="48.33203125" bestFit="1" customWidth="1"/>
    <col min="13827" max="13827" width="25.6640625" bestFit="1" customWidth="1"/>
    <col min="13828" max="13828" width="26.6640625" customWidth="1"/>
    <col min="13829" max="13829" width="17.5546875" bestFit="1" customWidth="1"/>
    <col min="14081" max="14081" width="25" bestFit="1" customWidth="1"/>
    <col min="14082" max="14082" width="48.33203125" bestFit="1" customWidth="1"/>
    <col min="14083" max="14083" width="25.6640625" bestFit="1" customWidth="1"/>
    <col min="14084" max="14084" width="26.6640625" customWidth="1"/>
    <col min="14085" max="14085" width="17.5546875" bestFit="1" customWidth="1"/>
    <col min="14337" max="14337" width="25" bestFit="1" customWidth="1"/>
    <col min="14338" max="14338" width="48.33203125" bestFit="1" customWidth="1"/>
    <col min="14339" max="14339" width="25.6640625" bestFit="1" customWidth="1"/>
    <col min="14340" max="14340" width="26.6640625" customWidth="1"/>
    <col min="14341" max="14341" width="17.5546875" bestFit="1" customWidth="1"/>
    <col min="14593" max="14593" width="25" bestFit="1" customWidth="1"/>
    <col min="14594" max="14594" width="48.33203125" bestFit="1" customWidth="1"/>
    <col min="14595" max="14595" width="25.6640625" bestFit="1" customWidth="1"/>
    <col min="14596" max="14596" width="26.6640625" customWidth="1"/>
    <col min="14597" max="14597" width="17.5546875" bestFit="1" customWidth="1"/>
    <col min="14849" max="14849" width="25" bestFit="1" customWidth="1"/>
    <col min="14850" max="14850" width="48.33203125" bestFit="1" customWidth="1"/>
    <col min="14851" max="14851" width="25.6640625" bestFit="1" customWidth="1"/>
    <col min="14852" max="14852" width="26.6640625" customWidth="1"/>
    <col min="14853" max="14853" width="17.5546875" bestFit="1" customWidth="1"/>
    <col min="15105" max="15105" width="25" bestFit="1" customWidth="1"/>
    <col min="15106" max="15106" width="48.33203125" bestFit="1" customWidth="1"/>
    <col min="15107" max="15107" width="25.6640625" bestFit="1" customWidth="1"/>
    <col min="15108" max="15108" width="26.6640625" customWidth="1"/>
    <col min="15109" max="15109" width="17.5546875" bestFit="1" customWidth="1"/>
    <col min="15361" max="15361" width="25" bestFit="1" customWidth="1"/>
    <col min="15362" max="15362" width="48.33203125" bestFit="1" customWidth="1"/>
    <col min="15363" max="15363" width="25.6640625" bestFit="1" customWidth="1"/>
    <col min="15364" max="15364" width="26.6640625" customWidth="1"/>
    <col min="15365" max="15365" width="17.5546875" bestFit="1" customWidth="1"/>
    <col min="15617" max="15617" width="25" bestFit="1" customWidth="1"/>
    <col min="15618" max="15618" width="48.33203125" bestFit="1" customWidth="1"/>
    <col min="15619" max="15619" width="25.6640625" bestFit="1" customWidth="1"/>
    <col min="15620" max="15620" width="26.6640625" customWidth="1"/>
    <col min="15621" max="15621" width="17.5546875" bestFit="1" customWidth="1"/>
    <col min="15873" max="15873" width="25" bestFit="1" customWidth="1"/>
    <col min="15874" max="15874" width="48.33203125" bestFit="1" customWidth="1"/>
    <col min="15875" max="15875" width="25.6640625" bestFit="1" customWidth="1"/>
    <col min="15876" max="15876" width="26.6640625" customWidth="1"/>
    <col min="15877" max="15877" width="17.5546875" bestFit="1" customWidth="1"/>
    <col min="16129" max="16129" width="25" bestFit="1" customWidth="1"/>
    <col min="16130" max="16130" width="48.33203125" bestFit="1" customWidth="1"/>
    <col min="16131" max="16131" width="25.6640625" bestFit="1" customWidth="1"/>
    <col min="16132" max="16132" width="26.6640625" customWidth="1"/>
    <col min="16133" max="16133" width="17.5546875" bestFit="1" customWidth="1"/>
  </cols>
  <sheetData>
    <row r="1" spans="1:13" ht="43.2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5" t="s">
        <v>11</v>
      </c>
      <c r="M1" s="6" t="s">
        <v>12</v>
      </c>
    </row>
    <row r="2" spans="1:13" x14ac:dyDescent="0.3">
      <c r="A2" s="7" t="s">
        <v>13</v>
      </c>
      <c r="B2" s="8" t="s">
        <v>14</v>
      </c>
      <c r="C2" s="9" t="s">
        <v>15</v>
      </c>
      <c r="D2" s="10">
        <v>41323</v>
      </c>
      <c r="E2" s="11">
        <v>2.75</v>
      </c>
      <c r="F2" s="12">
        <f t="shared" ref="F2:G3" si="0">E2+1</f>
        <v>3.75</v>
      </c>
      <c r="G2" s="13">
        <f t="shared" si="0"/>
        <v>4.75</v>
      </c>
      <c r="H2" s="13">
        <f>I2+1</f>
        <v>7.75</v>
      </c>
      <c r="I2" s="13">
        <f>J2+1</f>
        <v>6.75</v>
      </c>
      <c r="J2" s="13">
        <f>G2+1</f>
        <v>5.75</v>
      </c>
      <c r="K2" s="14">
        <v>8.75</v>
      </c>
      <c r="L2" s="14">
        <v>9.75</v>
      </c>
      <c r="M2" s="15">
        <f t="shared" ref="M2:M28" si="1">L2+1</f>
        <v>10.75</v>
      </c>
    </row>
    <row r="3" spans="1:13" x14ac:dyDescent="0.3">
      <c r="A3" s="7" t="s">
        <v>16</v>
      </c>
      <c r="B3" s="9" t="s">
        <v>17</v>
      </c>
      <c r="C3" s="9" t="s">
        <v>18</v>
      </c>
      <c r="D3" s="10">
        <v>37500</v>
      </c>
      <c r="E3" s="11">
        <v>13</v>
      </c>
      <c r="F3" s="12">
        <f t="shared" si="0"/>
        <v>14</v>
      </c>
      <c r="G3" s="13">
        <f t="shared" si="0"/>
        <v>15</v>
      </c>
      <c r="H3" s="13">
        <f t="shared" ref="H3:I66" si="2">I3+1</f>
        <v>18</v>
      </c>
      <c r="I3" s="13">
        <f t="shared" si="2"/>
        <v>17</v>
      </c>
      <c r="J3" s="13">
        <f>G3+1</f>
        <v>16</v>
      </c>
      <c r="K3" s="14">
        <v>19</v>
      </c>
      <c r="L3" s="14">
        <f>SUM(K3+1)</f>
        <v>20</v>
      </c>
      <c r="M3" s="15">
        <f t="shared" si="1"/>
        <v>21</v>
      </c>
    </row>
    <row r="4" spans="1:13" x14ac:dyDescent="0.3">
      <c r="A4" s="7" t="s">
        <v>19</v>
      </c>
      <c r="B4" s="9" t="s">
        <v>20</v>
      </c>
      <c r="C4" s="9" t="s">
        <v>21</v>
      </c>
      <c r="D4" s="10">
        <v>43339</v>
      </c>
      <c r="E4" s="11"/>
      <c r="F4" s="12"/>
      <c r="G4" s="13"/>
      <c r="H4" s="13">
        <f t="shared" si="2"/>
        <v>2</v>
      </c>
      <c r="I4" s="13">
        <f t="shared" si="2"/>
        <v>1</v>
      </c>
      <c r="J4" s="13">
        <v>0</v>
      </c>
      <c r="K4" s="14">
        <v>3</v>
      </c>
      <c r="L4" s="14">
        <f t="shared" ref="L4:L67" si="3">SUM(K4+1)</f>
        <v>4</v>
      </c>
      <c r="M4" s="15">
        <f t="shared" si="1"/>
        <v>5</v>
      </c>
    </row>
    <row r="5" spans="1:13" x14ac:dyDescent="0.3">
      <c r="A5" s="7" t="s">
        <v>22</v>
      </c>
      <c r="B5" s="8" t="s">
        <v>23</v>
      </c>
      <c r="C5" s="9" t="s">
        <v>24</v>
      </c>
      <c r="D5" s="10">
        <v>38201</v>
      </c>
      <c r="E5" s="11">
        <v>11</v>
      </c>
      <c r="F5" s="12">
        <f t="shared" ref="F5:G6" si="4">E5+1</f>
        <v>12</v>
      </c>
      <c r="G5" s="13">
        <f t="shared" si="4"/>
        <v>13</v>
      </c>
      <c r="H5" s="13">
        <f t="shared" si="2"/>
        <v>16</v>
      </c>
      <c r="I5" s="13">
        <f t="shared" si="2"/>
        <v>15</v>
      </c>
      <c r="J5" s="13">
        <f t="shared" ref="J5:J16" si="5">G5+1</f>
        <v>14</v>
      </c>
      <c r="K5" s="14">
        <v>17</v>
      </c>
      <c r="L5" s="14">
        <f t="shared" si="3"/>
        <v>18</v>
      </c>
      <c r="M5" s="15">
        <f t="shared" si="1"/>
        <v>19</v>
      </c>
    </row>
    <row r="6" spans="1:13" x14ac:dyDescent="0.3">
      <c r="A6" s="7" t="s">
        <v>25</v>
      </c>
      <c r="B6" s="9" t="s">
        <v>14</v>
      </c>
      <c r="C6" s="9" t="s">
        <v>26</v>
      </c>
      <c r="D6" s="10">
        <v>40199</v>
      </c>
      <c r="E6" s="11">
        <v>5.5</v>
      </c>
      <c r="F6" s="12">
        <f t="shared" si="4"/>
        <v>6.5</v>
      </c>
      <c r="G6" s="13">
        <f t="shared" si="4"/>
        <v>7.5</v>
      </c>
      <c r="H6" s="13">
        <f t="shared" si="2"/>
        <v>10.5</v>
      </c>
      <c r="I6" s="13">
        <f t="shared" si="2"/>
        <v>9.5</v>
      </c>
      <c r="J6" s="13">
        <f t="shared" si="5"/>
        <v>8.5</v>
      </c>
      <c r="K6" s="14">
        <v>11.5</v>
      </c>
      <c r="L6" s="14">
        <f t="shared" si="3"/>
        <v>12.5</v>
      </c>
      <c r="M6" s="15">
        <f t="shared" si="1"/>
        <v>13.5</v>
      </c>
    </row>
    <row r="7" spans="1:13" x14ac:dyDescent="0.3">
      <c r="A7" s="7" t="s">
        <v>27</v>
      </c>
      <c r="B7" s="9" t="s">
        <v>17</v>
      </c>
      <c r="C7" s="9" t="s">
        <v>18</v>
      </c>
      <c r="D7" s="10">
        <v>42394</v>
      </c>
      <c r="E7" s="11"/>
      <c r="F7" s="12">
        <v>3.75</v>
      </c>
      <c r="G7" s="13">
        <f>F7+1</f>
        <v>4.75</v>
      </c>
      <c r="H7" s="13">
        <f t="shared" si="2"/>
        <v>7.75</v>
      </c>
      <c r="I7" s="13">
        <f t="shared" si="2"/>
        <v>6.75</v>
      </c>
      <c r="J7" s="13">
        <f t="shared" si="5"/>
        <v>5.75</v>
      </c>
      <c r="K7" s="14">
        <v>8.75</v>
      </c>
      <c r="L7" s="14">
        <f t="shared" si="3"/>
        <v>9.75</v>
      </c>
      <c r="M7" s="15">
        <f t="shared" si="1"/>
        <v>10.75</v>
      </c>
    </row>
    <row r="8" spans="1:13" ht="27" x14ac:dyDescent="0.3">
      <c r="A8" s="7" t="s">
        <v>28</v>
      </c>
      <c r="B8" s="8" t="s">
        <v>29</v>
      </c>
      <c r="C8" s="9" t="s">
        <v>30</v>
      </c>
      <c r="D8" s="10">
        <v>37136</v>
      </c>
      <c r="E8" s="11">
        <v>14</v>
      </c>
      <c r="F8" s="12">
        <f>E8+1</f>
        <v>15</v>
      </c>
      <c r="G8" s="13">
        <f>F8+1</f>
        <v>16</v>
      </c>
      <c r="H8" s="13">
        <f t="shared" si="2"/>
        <v>19</v>
      </c>
      <c r="I8" s="13">
        <f t="shared" si="2"/>
        <v>18</v>
      </c>
      <c r="J8" s="13">
        <f t="shared" si="5"/>
        <v>17</v>
      </c>
      <c r="K8" s="14">
        <v>20</v>
      </c>
      <c r="L8" s="14">
        <f t="shared" si="3"/>
        <v>21</v>
      </c>
      <c r="M8" s="15">
        <f t="shared" si="1"/>
        <v>22</v>
      </c>
    </row>
    <row r="9" spans="1:13" ht="27" x14ac:dyDescent="0.3">
      <c r="A9" s="7" t="s">
        <v>31</v>
      </c>
      <c r="B9" s="8" t="s">
        <v>32</v>
      </c>
      <c r="C9" s="9" t="s">
        <v>33</v>
      </c>
      <c r="D9" s="10">
        <v>42975</v>
      </c>
      <c r="E9" s="11"/>
      <c r="F9" s="12" t="s">
        <v>34</v>
      </c>
      <c r="G9" s="13">
        <v>0</v>
      </c>
      <c r="H9" s="13">
        <f t="shared" si="2"/>
        <v>3</v>
      </c>
      <c r="I9" s="13">
        <f t="shared" si="2"/>
        <v>2</v>
      </c>
      <c r="J9" s="13">
        <f t="shared" si="5"/>
        <v>1</v>
      </c>
      <c r="K9" s="14">
        <v>4</v>
      </c>
      <c r="L9" s="14">
        <f t="shared" si="3"/>
        <v>5</v>
      </c>
      <c r="M9" s="15">
        <f t="shared" si="1"/>
        <v>6</v>
      </c>
    </row>
    <row r="10" spans="1:13" x14ac:dyDescent="0.3">
      <c r="A10" s="7" t="s">
        <v>35</v>
      </c>
      <c r="B10" s="9" t="s">
        <v>36</v>
      </c>
      <c r="C10" s="9" t="s">
        <v>37</v>
      </c>
      <c r="D10" s="10">
        <v>34210</v>
      </c>
      <c r="E10" s="11">
        <v>22</v>
      </c>
      <c r="F10" s="12">
        <f t="shared" ref="F10:G13" si="6">E10+1</f>
        <v>23</v>
      </c>
      <c r="G10" s="13">
        <f t="shared" si="6"/>
        <v>24</v>
      </c>
      <c r="H10" s="13">
        <f t="shared" si="2"/>
        <v>27</v>
      </c>
      <c r="I10" s="13">
        <f t="shared" si="2"/>
        <v>26</v>
      </c>
      <c r="J10" s="13">
        <f t="shared" si="5"/>
        <v>25</v>
      </c>
      <c r="K10" s="14">
        <v>28</v>
      </c>
      <c r="L10" s="14">
        <f t="shared" si="3"/>
        <v>29</v>
      </c>
      <c r="M10" s="15">
        <f t="shared" si="1"/>
        <v>30</v>
      </c>
    </row>
    <row r="11" spans="1:13" x14ac:dyDescent="0.3">
      <c r="A11" s="7" t="s">
        <v>38</v>
      </c>
      <c r="B11" s="9" t="s">
        <v>39</v>
      </c>
      <c r="C11" s="9" t="s">
        <v>39</v>
      </c>
      <c r="D11" s="10">
        <v>33111</v>
      </c>
      <c r="E11" s="11">
        <v>25</v>
      </c>
      <c r="F11" s="12">
        <f t="shared" si="6"/>
        <v>26</v>
      </c>
      <c r="G11" s="13">
        <f t="shared" si="6"/>
        <v>27</v>
      </c>
      <c r="H11" s="13">
        <f t="shared" si="2"/>
        <v>30</v>
      </c>
      <c r="I11" s="13">
        <f t="shared" si="2"/>
        <v>29</v>
      </c>
      <c r="J11" s="13">
        <f t="shared" si="5"/>
        <v>28</v>
      </c>
      <c r="K11" s="14">
        <v>31</v>
      </c>
      <c r="L11" s="14">
        <f t="shared" si="3"/>
        <v>32</v>
      </c>
      <c r="M11" s="15">
        <f t="shared" si="1"/>
        <v>33</v>
      </c>
    </row>
    <row r="12" spans="1:13" ht="27" x14ac:dyDescent="0.3">
      <c r="A12" s="7" t="s">
        <v>40</v>
      </c>
      <c r="B12" s="9" t="s">
        <v>41</v>
      </c>
      <c r="C12" s="9" t="s">
        <v>42</v>
      </c>
      <c r="D12" s="10">
        <v>32383</v>
      </c>
      <c r="E12" s="11">
        <v>27</v>
      </c>
      <c r="F12" s="12">
        <f t="shared" si="6"/>
        <v>28</v>
      </c>
      <c r="G12" s="13">
        <f t="shared" si="6"/>
        <v>29</v>
      </c>
      <c r="H12" s="13">
        <f t="shared" si="2"/>
        <v>32</v>
      </c>
      <c r="I12" s="13">
        <f t="shared" si="2"/>
        <v>31</v>
      </c>
      <c r="J12" s="13">
        <f t="shared" si="5"/>
        <v>30</v>
      </c>
      <c r="K12" s="14">
        <v>33</v>
      </c>
      <c r="L12" s="14">
        <f t="shared" si="3"/>
        <v>34</v>
      </c>
      <c r="M12" s="15">
        <f t="shared" si="1"/>
        <v>35</v>
      </c>
    </row>
    <row r="13" spans="1:13" x14ac:dyDescent="0.3">
      <c r="A13" s="7" t="s">
        <v>43</v>
      </c>
      <c r="B13" s="9" t="s">
        <v>17</v>
      </c>
      <c r="C13" s="9" t="s">
        <v>18</v>
      </c>
      <c r="D13" s="10">
        <v>39307</v>
      </c>
      <c r="E13" s="11">
        <v>8</v>
      </c>
      <c r="F13" s="12">
        <f t="shared" si="6"/>
        <v>9</v>
      </c>
      <c r="G13" s="13">
        <f t="shared" si="6"/>
        <v>10</v>
      </c>
      <c r="H13" s="13">
        <f t="shared" si="2"/>
        <v>13</v>
      </c>
      <c r="I13" s="13">
        <f t="shared" si="2"/>
        <v>12</v>
      </c>
      <c r="J13" s="13">
        <f t="shared" si="5"/>
        <v>11</v>
      </c>
      <c r="K13" s="14">
        <v>14</v>
      </c>
      <c r="L13" s="14">
        <f t="shared" si="3"/>
        <v>15</v>
      </c>
      <c r="M13" s="15">
        <f t="shared" si="1"/>
        <v>16</v>
      </c>
    </row>
    <row r="14" spans="1:13" x14ac:dyDescent="0.3">
      <c r="A14" s="7" t="s">
        <v>44</v>
      </c>
      <c r="B14" s="8" t="s">
        <v>23</v>
      </c>
      <c r="C14" s="9" t="s">
        <v>45</v>
      </c>
      <c r="D14" s="10">
        <v>38201</v>
      </c>
      <c r="E14" s="16" t="s">
        <v>46</v>
      </c>
      <c r="F14" s="12" t="s">
        <v>47</v>
      </c>
      <c r="G14" s="13">
        <v>11</v>
      </c>
      <c r="H14" s="13">
        <f t="shared" si="2"/>
        <v>14</v>
      </c>
      <c r="I14" s="13">
        <f t="shared" si="2"/>
        <v>13</v>
      </c>
      <c r="J14" s="13">
        <f t="shared" si="5"/>
        <v>12</v>
      </c>
      <c r="K14" s="14">
        <v>15</v>
      </c>
      <c r="L14" s="14">
        <f t="shared" si="3"/>
        <v>16</v>
      </c>
      <c r="M14" s="15">
        <f t="shared" si="1"/>
        <v>17</v>
      </c>
    </row>
    <row r="15" spans="1:13" ht="27" x14ac:dyDescent="0.3">
      <c r="A15" s="7" t="s">
        <v>48</v>
      </c>
      <c r="B15" s="8" t="s">
        <v>32</v>
      </c>
      <c r="C15" s="9" t="s">
        <v>49</v>
      </c>
      <c r="D15" s="10">
        <v>41288</v>
      </c>
      <c r="E15" s="11">
        <v>2.5</v>
      </c>
      <c r="F15" s="12">
        <f t="shared" ref="F15:G16" si="7">E15+1</f>
        <v>3.5</v>
      </c>
      <c r="G15" s="13">
        <f t="shared" si="7"/>
        <v>4.5</v>
      </c>
      <c r="H15" s="13">
        <f t="shared" si="2"/>
        <v>7.5</v>
      </c>
      <c r="I15" s="13">
        <f t="shared" si="2"/>
        <v>6.5</v>
      </c>
      <c r="J15" s="13">
        <f t="shared" si="5"/>
        <v>5.5</v>
      </c>
      <c r="K15" s="14">
        <v>8.5</v>
      </c>
      <c r="L15" s="14">
        <f t="shared" si="3"/>
        <v>9.5</v>
      </c>
      <c r="M15" s="15">
        <f t="shared" si="1"/>
        <v>10.5</v>
      </c>
    </row>
    <row r="16" spans="1:13" x14ac:dyDescent="0.3">
      <c r="A16" s="7" t="s">
        <v>50</v>
      </c>
      <c r="B16" s="8" t="s">
        <v>51</v>
      </c>
      <c r="C16" s="8" t="s">
        <v>52</v>
      </c>
      <c r="D16" s="10">
        <v>42240</v>
      </c>
      <c r="E16" s="11">
        <v>0</v>
      </c>
      <c r="F16" s="12">
        <f t="shared" si="7"/>
        <v>1</v>
      </c>
      <c r="G16" s="13">
        <f t="shared" si="7"/>
        <v>2</v>
      </c>
      <c r="H16" s="13">
        <f t="shared" si="2"/>
        <v>5</v>
      </c>
      <c r="I16" s="13">
        <f t="shared" si="2"/>
        <v>4</v>
      </c>
      <c r="J16" s="13">
        <f t="shared" si="5"/>
        <v>3</v>
      </c>
      <c r="K16" s="14">
        <v>6</v>
      </c>
      <c r="L16" s="14">
        <f t="shared" si="3"/>
        <v>7</v>
      </c>
      <c r="M16" s="15">
        <f t="shared" si="1"/>
        <v>8</v>
      </c>
    </row>
    <row r="17" spans="1:13" ht="27" x14ac:dyDescent="0.3">
      <c r="A17" s="7" t="s">
        <v>53</v>
      </c>
      <c r="B17" s="9" t="s">
        <v>14</v>
      </c>
      <c r="C17" s="9" t="s">
        <v>54</v>
      </c>
      <c r="D17" s="10">
        <v>36404</v>
      </c>
      <c r="E17" s="11">
        <v>16</v>
      </c>
      <c r="F17" s="12">
        <f>E17+1</f>
        <v>17</v>
      </c>
      <c r="G17" s="17">
        <v>17</v>
      </c>
      <c r="H17" s="13">
        <f t="shared" si="2"/>
        <v>19</v>
      </c>
      <c r="I17" s="13">
        <v>18</v>
      </c>
      <c r="J17" s="17">
        <v>17</v>
      </c>
      <c r="K17" s="14">
        <v>20</v>
      </c>
      <c r="L17" s="14">
        <f t="shared" si="3"/>
        <v>21</v>
      </c>
      <c r="M17" s="15">
        <f t="shared" si="1"/>
        <v>22</v>
      </c>
    </row>
    <row r="18" spans="1:13" x14ac:dyDescent="0.3">
      <c r="A18" s="7" t="s">
        <v>55</v>
      </c>
      <c r="B18" s="9" t="s">
        <v>14</v>
      </c>
      <c r="C18" s="9" t="s">
        <v>56</v>
      </c>
      <c r="D18" s="10">
        <v>39685</v>
      </c>
      <c r="E18" s="11">
        <v>7</v>
      </c>
      <c r="F18" s="12">
        <f>E18+1</f>
        <v>8</v>
      </c>
      <c r="G18" s="13">
        <f>F18+1</f>
        <v>9</v>
      </c>
      <c r="H18" s="13">
        <f t="shared" si="2"/>
        <v>12</v>
      </c>
      <c r="I18" s="13">
        <f>J18+1</f>
        <v>11</v>
      </c>
      <c r="J18" s="13">
        <f>G18+1</f>
        <v>10</v>
      </c>
      <c r="K18" s="14">
        <v>13</v>
      </c>
      <c r="L18" s="14">
        <f t="shared" si="3"/>
        <v>14</v>
      </c>
      <c r="M18" s="15">
        <f t="shared" si="1"/>
        <v>15</v>
      </c>
    </row>
    <row r="19" spans="1:13" x14ac:dyDescent="0.3">
      <c r="A19" s="7" t="s">
        <v>57</v>
      </c>
      <c r="B19" s="9" t="s">
        <v>58</v>
      </c>
      <c r="C19" s="9" t="s">
        <v>59</v>
      </c>
      <c r="D19" s="10">
        <v>44802</v>
      </c>
      <c r="E19" s="11"/>
      <c r="F19" s="12"/>
      <c r="G19" s="13"/>
      <c r="H19" s="13"/>
      <c r="I19" s="13"/>
      <c r="J19" s="13"/>
      <c r="K19" s="14"/>
      <c r="L19" s="14">
        <v>0</v>
      </c>
      <c r="M19" s="15">
        <f t="shared" si="1"/>
        <v>1</v>
      </c>
    </row>
    <row r="20" spans="1:13" x14ac:dyDescent="0.3">
      <c r="A20" s="7" t="s">
        <v>60</v>
      </c>
      <c r="B20" s="9" t="s">
        <v>23</v>
      </c>
      <c r="C20" s="9" t="s">
        <v>61</v>
      </c>
      <c r="D20" s="10">
        <v>42975</v>
      </c>
      <c r="E20" s="11"/>
      <c r="F20" s="12" t="s">
        <v>34</v>
      </c>
      <c r="G20" s="13">
        <v>0</v>
      </c>
      <c r="H20" s="13">
        <f t="shared" si="2"/>
        <v>3</v>
      </c>
      <c r="I20" s="13">
        <f>J20+1</f>
        <v>2</v>
      </c>
      <c r="J20" s="13">
        <f>G20+1</f>
        <v>1</v>
      </c>
      <c r="K20" s="14">
        <v>4</v>
      </c>
      <c r="L20" s="14">
        <f t="shared" si="3"/>
        <v>5</v>
      </c>
      <c r="M20" s="15">
        <f t="shared" si="1"/>
        <v>6</v>
      </c>
    </row>
    <row r="21" spans="1:13" ht="27" x14ac:dyDescent="0.3">
      <c r="A21" s="7" t="s">
        <v>62</v>
      </c>
      <c r="B21" s="8" t="s">
        <v>29</v>
      </c>
      <c r="C21" s="9" t="s">
        <v>63</v>
      </c>
      <c r="D21" s="10">
        <v>41875</v>
      </c>
      <c r="E21" s="11">
        <v>1</v>
      </c>
      <c r="F21" s="12">
        <f t="shared" ref="F21:G34" si="8">E21+1</f>
        <v>2</v>
      </c>
      <c r="G21" s="13">
        <f t="shared" si="8"/>
        <v>3</v>
      </c>
      <c r="H21" s="13">
        <f t="shared" si="2"/>
        <v>6</v>
      </c>
      <c r="I21" s="13">
        <f>J21+1</f>
        <v>5</v>
      </c>
      <c r="J21" s="13">
        <f>G21+1</f>
        <v>4</v>
      </c>
      <c r="K21" s="14">
        <v>7</v>
      </c>
      <c r="L21" s="14">
        <f t="shared" si="3"/>
        <v>8</v>
      </c>
      <c r="M21" s="15">
        <f t="shared" si="1"/>
        <v>9</v>
      </c>
    </row>
    <row r="22" spans="1:13" ht="27" x14ac:dyDescent="0.3">
      <c r="A22" s="7" t="s">
        <v>64</v>
      </c>
      <c r="B22" s="9" t="s">
        <v>14</v>
      </c>
      <c r="C22" s="9" t="s">
        <v>65</v>
      </c>
      <c r="D22" s="10">
        <v>36039</v>
      </c>
      <c r="E22" s="11">
        <v>17</v>
      </c>
      <c r="F22" s="12">
        <f t="shared" si="8"/>
        <v>18</v>
      </c>
      <c r="G22" s="13">
        <f t="shared" si="8"/>
        <v>19</v>
      </c>
      <c r="H22" s="13">
        <f t="shared" si="2"/>
        <v>22</v>
      </c>
      <c r="I22" s="13">
        <f>J22+1</f>
        <v>21</v>
      </c>
      <c r="J22" s="13">
        <f>G22+1</f>
        <v>20</v>
      </c>
      <c r="K22" s="14">
        <v>23</v>
      </c>
      <c r="L22" s="14">
        <f t="shared" si="3"/>
        <v>24</v>
      </c>
      <c r="M22" s="15">
        <f t="shared" si="1"/>
        <v>25</v>
      </c>
    </row>
    <row r="23" spans="1:13" ht="27" x14ac:dyDescent="0.3">
      <c r="A23" s="7" t="s">
        <v>66</v>
      </c>
      <c r="B23" s="9" t="s">
        <v>14</v>
      </c>
      <c r="C23" s="9" t="s">
        <v>67</v>
      </c>
      <c r="D23" s="10">
        <v>38936</v>
      </c>
      <c r="E23" s="11">
        <v>9</v>
      </c>
      <c r="F23" s="12">
        <f t="shared" si="8"/>
        <v>10</v>
      </c>
      <c r="G23" s="13">
        <f t="shared" si="8"/>
        <v>11</v>
      </c>
      <c r="H23" s="13">
        <f t="shared" si="2"/>
        <v>14</v>
      </c>
      <c r="I23" s="13">
        <f>J23+1</f>
        <v>13</v>
      </c>
      <c r="J23" s="13">
        <f>G23+1</f>
        <v>12</v>
      </c>
      <c r="K23" s="14">
        <v>15</v>
      </c>
      <c r="L23" s="14">
        <f t="shared" si="3"/>
        <v>16</v>
      </c>
      <c r="M23" s="15">
        <f t="shared" si="1"/>
        <v>17</v>
      </c>
    </row>
    <row r="24" spans="1:13" x14ac:dyDescent="0.3">
      <c r="A24" s="7" t="s">
        <v>68</v>
      </c>
      <c r="B24" s="9" t="s">
        <v>58</v>
      </c>
      <c r="C24" s="9" t="s">
        <v>59</v>
      </c>
      <c r="D24" s="10">
        <v>44760</v>
      </c>
      <c r="E24" s="11"/>
      <c r="F24" s="12"/>
      <c r="G24" s="13"/>
      <c r="H24" s="13"/>
      <c r="I24" s="13"/>
      <c r="J24" s="13"/>
      <c r="K24" s="14"/>
      <c r="L24" s="14">
        <v>0</v>
      </c>
      <c r="M24" s="15">
        <f t="shared" si="1"/>
        <v>1</v>
      </c>
    </row>
    <row r="25" spans="1:13" x14ac:dyDescent="0.3">
      <c r="A25" s="7" t="s">
        <v>69</v>
      </c>
      <c r="B25" s="9" t="s">
        <v>39</v>
      </c>
      <c r="C25" s="9" t="s">
        <v>39</v>
      </c>
      <c r="D25" s="10">
        <v>39685</v>
      </c>
      <c r="E25" s="11">
        <v>7</v>
      </c>
      <c r="F25" s="12">
        <f t="shared" si="8"/>
        <v>8</v>
      </c>
      <c r="G25" s="13">
        <f t="shared" si="8"/>
        <v>9</v>
      </c>
      <c r="H25" s="13">
        <f t="shared" si="2"/>
        <v>12</v>
      </c>
      <c r="I25" s="13">
        <f>J25+1</f>
        <v>11</v>
      </c>
      <c r="J25" s="13">
        <f>G25+1</f>
        <v>10</v>
      </c>
      <c r="K25" s="14">
        <v>13</v>
      </c>
      <c r="L25" s="14">
        <f t="shared" si="3"/>
        <v>14</v>
      </c>
      <c r="M25" s="15">
        <f t="shared" si="1"/>
        <v>15</v>
      </c>
    </row>
    <row r="26" spans="1:13" x14ac:dyDescent="0.3">
      <c r="A26" s="18" t="s">
        <v>70</v>
      </c>
      <c r="B26" s="8" t="s">
        <v>58</v>
      </c>
      <c r="C26" s="8" t="s">
        <v>21</v>
      </c>
      <c r="D26" s="10">
        <v>42240</v>
      </c>
      <c r="E26" s="11">
        <v>0</v>
      </c>
      <c r="F26" s="12">
        <f t="shared" si="8"/>
        <v>1</v>
      </c>
      <c r="G26" s="13">
        <f t="shared" si="8"/>
        <v>2</v>
      </c>
      <c r="H26" s="13">
        <f t="shared" si="2"/>
        <v>5</v>
      </c>
      <c r="I26" s="13">
        <f>J26+1</f>
        <v>4</v>
      </c>
      <c r="J26" s="13">
        <f>G26+1</f>
        <v>3</v>
      </c>
      <c r="K26" s="14">
        <v>6</v>
      </c>
      <c r="L26" s="14">
        <f t="shared" si="3"/>
        <v>7</v>
      </c>
      <c r="M26" s="15">
        <f t="shared" si="1"/>
        <v>8</v>
      </c>
    </row>
    <row r="27" spans="1:13" x14ac:dyDescent="0.3">
      <c r="A27" s="7" t="s">
        <v>71</v>
      </c>
      <c r="B27" s="9" t="s">
        <v>39</v>
      </c>
      <c r="C27" s="9" t="s">
        <v>39</v>
      </c>
      <c r="D27" s="10">
        <v>41151</v>
      </c>
      <c r="E27" s="11">
        <v>3</v>
      </c>
      <c r="F27" s="12">
        <f t="shared" si="8"/>
        <v>4</v>
      </c>
      <c r="G27" s="13">
        <f t="shared" si="8"/>
        <v>5</v>
      </c>
      <c r="H27" s="13">
        <f t="shared" si="2"/>
        <v>8</v>
      </c>
      <c r="I27" s="13">
        <f>J27+1</f>
        <v>7</v>
      </c>
      <c r="J27" s="13">
        <f>G27+1</f>
        <v>6</v>
      </c>
      <c r="K27" s="14">
        <v>9</v>
      </c>
      <c r="L27" s="14">
        <f t="shared" si="3"/>
        <v>10</v>
      </c>
      <c r="M27" s="15">
        <f t="shared" si="1"/>
        <v>11</v>
      </c>
    </row>
    <row r="28" spans="1:13" ht="27" x14ac:dyDescent="0.3">
      <c r="A28" s="7" t="s">
        <v>72</v>
      </c>
      <c r="B28" s="9" t="s">
        <v>32</v>
      </c>
      <c r="C28" s="9" t="s">
        <v>73</v>
      </c>
      <c r="D28" s="10">
        <v>44046</v>
      </c>
      <c r="E28" s="11"/>
      <c r="F28" s="12"/>
      <c r="G28" s="13"/>
      <c r="H28" s="13">
        <v>0</v>
      </c>
      <c r="I28" s="13"/>
      <c r="J28" s="13"/>
      <c r="K28" s="14">
        <v>1</v>
      </c>
      <c r="L28" s="14">
        <f t="shared" si="3"/>
        <v>2</v>
      </c>
      <c r="M28" s="15">
        <f t="shared" si="1"/>
        <v>3</v>
      </c>
    </row>
    <row r="29" spans="1:13" x14ac:dyDescent="0.3">
      <c r="A29" s="7" t="s">
        <v>74</v>
      </c>
      <c r="B29" s="9" t="s">
        <v>58</v>
      </c>
      <c r="C29" s="9" t="s">
        <v>75</v>
      </c>
      <c r="D29" s="10">
        <v>44943</v>
      </c>
      <c r="E29" s="11"/>
      <c r="F29" s="12"/>
      <c r="G29" s="13"/>
      <c r="H29" s="13"/>
      <c r="I29" s="13"/>
      <c r="J29" s="13"/>
      <c r="K29" s="14"/>
      <c r="L29" s="14"/>
      <c r="M29" s="15">
        <v>0.5</v>
      </c>
    </row>
    <row r="30" spans="1:13" ht="27" x14ac:dyDescent="0.3">
      <c r="A30" s="7" t="s">
        <v>76</v>
      </c>
      <c r="B30" s="9" t="s">
        <v>32</v>
      </c>
      <c r="C30" s="9" t="s">
        <v>73</v>
      </c>
      <c r="D30" s="10">
        <v>43082</v>
      </c>
      <c r="E30" s="11"/>
      <c r="F30" s="12"/>
      <c r="G30" s="13"/>
      <c r="H30" s="13">
        <v>2.5</v>
      </c>
      <c r="I30" s="13">
        <v>1.5</v>
      </c>
      <c r="J30" s="13">
        <v>0.5</v>
      </c>
      <c r="K30" s="14">
        <v>3.5</v>
      </c>
      <c r="L30" s="14">
        <f t="shared" si="3"/>
        <v>4.5</v>
      </c>
      <c r="M30" s="15">
        <f t="shared" ref="M30:M52" si="9">L30+1</f>
        <v>5.5</v>
      </c>
    </row>
    <row r="31" spans="1:13" x14ac:dyDescent="0.3">
      <c r="A31" s="18" t="s">
        <v>77</v>
      </c>
      <c r="B31" s="8" t="s">
        <v>17</v>
      </c>
      <c r="C31" s="8" t="s">
        <v>18</v>
      </c>
      <c r="D31" s="10">
        <v>42611</v>
      </c>
      <c r="E31" s="11"/>
      <c r="F31" s="12">
        <v>0</v>
      </c>
      <c r="G31" s="13">
        <f t="shared" si="8"/>
        <v>1</v>
      </c>
      <c r="H31" s="13">
        <f t="shared" si="2"/>
        <v>4</v>
      </c>
      <c r="I31" s="13">
        <f>J31+1</f>
        <v>3</v>
      </c>
      <c r="J31" s="13">
        <f>G31+1</f>
        <v>2</v>
      </c>
      <c r="K31" s="14">
        <v>5</v>
      </c>
      <c r="L31" s="14">
        <f t="shared" si="3"/>
        <v>6</v>
      </c>
      <c r="M31" s="15">
        <f t="shared" si="9"/>
        <v>7</v>
      </c>
    </row>
    <row r="32" spans="1:13" ht="27" x14ac:dyDescent="0.3">
      <c r="A32" s="18" t="s">
        <v>78</v>
      </c>
      <c r="B32" s="8" t="s">
        <v>32</v>
      </c>
      <c r="C32" s="8" t="s">
        <v>79</v>
      </c>
      <c r="D32" s="10">
        <v>44601</v>
      </c>
      <c r="E32" s="11"/>
      <c r="F32" s="12"/>
      <c r="G32" s="13"/>
      <c r="H32" s="13"/>
      <c r="I32" s="13"/>
      <c r="J32" s="13"/>
      <c r="K32" s="14"/>
      <c r="L32" s="14">
        <v>0.5</v>
      </c>
      <c r="M32" s="15">
        <f t="shared" si="9"/>
        <v>1.5</v>
      </c>
    </row>
    <row r="33" spans="1:13" x14ac:dyDescent="0.3">
      <c r="A33" s="7" t="s">
        <v>80</v>
      </c>
      <c r="B33" s="9" t="s">
        <v>58</v>
      </c>
      <c r="C33" s="9" t="s">
        <v>75</v>
      </c>
      <c r="D33" s="10">
        <v>37866</v>
      </c>
      <c r="E33" s="11">
        <v>13</v>
      </c>
      <c r="F33" s="12">
        <f>E33+1</f>
        <v>14</v>
      </c>
      <c r="G33" s="13">
        <f t="shared" si="8"/>
        <v>15</v>
      </c>
      <c r="H33" s="13">
        <f t="shared" si="2"/>
        <v>18</v>
      </c>
      <c r="I33" s="13">
        <f>J33+1</f>
        <v>17</v>
      </c>
      <c r="J33" s="13">
        <f>G33+1</f>
        <v>16</v>
      </c>
      <c r="K33" s="14">
        <v>19</v>
      </c>
      <c r="L33" s="14">
        <f t="shared" si="3"/>
        <v>20</v>
      </c>
      <c r="M33" s="15">
        <f t="shared" si="9"/>
        <v>21</v>
      </c>
    </row>
    <row r="34" spans="1:13" x14ac:dyDescent="0.3">
      <c r="A34" s="7" t="s">
        <v>81</v>
      </c>
      <c r="B34" s="9" t="s">
        <v>58</v>
      </c>
      <c r="C34" s="9" t="s">
        <v>21</v>
      </c>
      <c r="D34" s="10">
        <v>42611</v>
      </c>
      <c r="E34" s="11"/>
      <c r="F34" s="12">
        <v>0</v>
      </c>
      <c r="G34" s="13">
        <f t="shared" si="8"/>
        <v>1</v>
      </c>
      <c r="H34" s="13">
        <f t="shared" si="2"/>
        <v>4</v>
      </c>
      <c r="I34" s="13">
        <f>J34+1</f>
        <v>3</v>
      </c>
      <c r="J34" s="13">
        <f>G34+1</f>
        <v>2</v>
      </c>
      <c r="K34" s="14">
        <v>5</v>
      </c>
      <c r="L34" s="14">
        <f t="shared" si="3"/>
        <v>6</v>
      </c>
      <c r="M34" s="15">
        <f t="shared" si="9"/>
        <v>7</v>
      </c>
    </row>
    <row r="35" spans="1:13" x14ac:dyDescent="0.3">
      <c r="A35" s="7" t="s">
        <v>82</v>
      </c>
      <c r="B35" s="9" t="s">
        <v>36</v>
      </c>
      <c r="C35" s="9" t="s">
        <v>83</v>
      </c>
      <c r="D35" s="10">
        <v>43703</v>
      </c>
      <c r="E35" s="11"/>
      <c r="F35" s="12"/>
      <c r="G35" s="13"/>
      <c r="H35" s="13">
        <f t="shared" si="2"/>
        <v>1</v>
      </c>
      <c r="I35" s="13">
        <v>0</v>
      </c>
      <c r="J35" s="13"/>
      <c r="K35" s="14">
        <v>2</v>
      </c>
      <c r="L35" s="14">
        <f t="shared" si="3"/>
        <v>3</v>
      </c>
      <c r="M35" s="15">
        <f t="shared" si="9"/>
        <v>4</v>
      </c>
    </row>
    <row r="36" spans="1:13" x14ac:dyDescent="0.3">
      <c r="A36" s="7" t="s">
        <v>84</v>
      </c>
      <c r="B36" s="9" t="s">
        <v>36</v>
      </c>
      <c r="C36" s="9" t="s">
        <v>85</v>
      </c>
      <c r="D36" s="10">
        <v>44557</v>
      </c>
      <c r="E36" s="11"/>
      <c r="F36" s="12"/>
      <c r="G36" s="13"/>
      <c r="H36" s="13"/>
      <c r="I36" s="13"/>
      <c r="J36" s="13"/>
      <c r="K36" s="14"/>
      <c r="L36" s="14">
        <v>0.5</v>
      </c>
      <c r="M36" s="15">
        <f t="shared" si="9"/>
        <v>1.5</v>
      </c>
    </row>
    <row r="37" spans="1:13" x14ac:dyDescent="0.3">
      <c r="A37" s="7" t="s">
        <v>86</v>
      </c>
      <c r="B37" s="9" t="s">
        <v>58</v>
      </c>
      <c r="C37" s="9" t="s">
        <v>59</v>
      </c>
      <c r="D37" s="10">
        <v>44802</v>
      </c>
      <c r="E37" s="11"/>
      <c r="F37" s="12"/>
      <c r="G37" s="13"/>
      <c r="H37" s="13"/>
      <c r="I37" s="13"/>
      <c r="J37" s="13"/>
      <c r="K37" s="14"/>
      <c r="L37" s="14">
        <v>0</v>
      </c>
      <c r="M37" s="15">
        <f t="shared" si="9"/>
        <v>1</v>
      </c>
    </row>
    <row r="38" spans="1:13" ht="27" x14ac:dyDescent="0.3">
      <c r="A38" s="18" t="s">
        <v>87</v>
      </c>
      <c r="B38" s="8" t="s">
        <v>32</v>
      </c>
      <c r="C38" s="8" t="s">
        <v>88</v>
      </c>
      <c r="D38" s="10">
        <v>42429</v>
      </c>
      <c r="E38" s="11"/>
      <c r="F38" s="12">
        <v>0.75</v>
      </c>
      <c r="G38" s="13">
        <f>F38+1</f>
        <v>1.75</v>
      </c>
      <c r="H38" s="13">
        <f t="shared" si="2"/>
        <v>4.75</v>
      </c>
      <c r="I38" s="13">
        <f t="shared" si="2"/>
        <v>3.75</v>
      </c>
      <c r="J38" s="13">
        <f>G38+1</f>
        <v>2.75</v>
      </c>
      <c r="K38" s="14">
        <v>5.75</v>
      </c>
      <c r="L38" s="14">
        <f t="shared" si="3"/>
        <v>6.75</v>
      </c>
      <c r="M38" s="15">
        <f t="shared" si="9"/>
        <v>7.75</v>
      </c>
    </row>
    <row r="39" spans="1:13" ht="27" x14ac:dyDescent="0.3">
      <c r="A39" s="7" t="s">
        <v>89</v>
      </c>
      <c r="B39" s="9" t="s">
        <v>32</v>
      </c>
      <c r="C39" s="9" t="s">
        <v>90</v>
      </c>
      <c r="D39" s="10">
        <v>39685</v>
      </c>
      <c r="E39" s="11">
        <v>7</v>
      </c>
      <c r="F39" s="12">
        <f>E39+1</f>
        <v>8</v>
      </c>
      <c r="G39" s="13">
        <f>F39+1</f>
        <v>9</v>
      </c>
      <c r="H39" s="13">
        <f t="shared" si="2"/>
        <v>12</v>
      </c>
      <c r="I39" s="13">
        <f t="shared" si="2"/>
        <v>11</v>
      </c>
      <c r="J39" s="13">
        <f>G39+1</f>
        <v>10</v>
      </c>
      <c r="K39" s="14">
        <v>13</v>
      </c>
      <c r="L39" s="14">
        <f t="shared" si="3"/>
        <v>14</v>
      </c>
      <c r="M39" s="15">
        <f t="shared" si="9"/>
        <v>15</v>
      </c>
    </row>
    <row r="40" spans="1:13" ht="27" x14ac:dyDescent="0.3">
      <c r="A40" s="7" t="s">
        <v>91</v>
      </c>
      <c r="B40" s="8" t="s">
        <v>29</v>
      </c>
      <c r="C40" s="9" t="s">
        <v>92</v>
      </c>
      <c r="D40" s="10">
        <v>38201</v>
      </c>
      <c r="E40" s="11">
        <v>11</v>
      </c>
      <c r="F40" s="12">
        <f>E40+1</f>
        <v>12</v>
      </c>
      <c r="G40" s="13">
        <f>F40+1</f>
        <v>13</v>
      </c>
      <c r="H40" s="13">
        <f t="shared" si="2"/>
        <v>16</v>
      </c>
      <c r="I40" s="13">
        <f t="shared" si="2"/>
        <v>15</v>
      </c>
      <c r="J40" s="13">
        <f>G40+1</f>
        <v>14</v>
      </c>
      <c r="K40" s="14">
        <v>17</v>
      </c>
      <c r="L40" s="14">
        <f t="shared" si="3"/>
        <v>18</v>
      </c>
      <c r="M40" s="15">
        <f t="shared" si="9"/>
        <v>19</v>
      </c>
    </row>
    <row r="41" spans="1:13" ht="27" x14ac:dyDescent="0.3">
      <c r="A41" s="7" t="s">
        <v>93</v>
      </c>
      <c r="B41" s="8" t="s">
        <v>29</v>
      </c>
      <c r="C41" s="9" t="s">
        <v>30</v>
      </c>
      <c r="D41" s="10">
        <v>39680</v>
      </c>
      <c r="E41" s="11">
        <v>7</v>
      </c>
      <c r="F41" s="12">
        <f>E41+1</f>
        <v>8</v>
      </c>
      <c r="G41" s="13">
        <f>F41+1</f>
        <v>9</v>
      </c>
      <c r="H41" s="13">
        <f t="shared" si="2"/>
        <v>12</v>
      </c>
      <c r="I41" s="13">
        <f t="shared" si="2"/>
        <v>11</v>
      </c>
      <c r="J41" s="13">
        <f>G41+1</f>
        <v>10</v>
      </c>
      <c r="K41" s="14">
        <v>13</v>
      </c>
      <c r="L41" s="14">
        <f t="shared" si="3"/>
        <v>14</v>
      </c>
      <c r="M41" s="15">
        <f t="shared" si="9"/>
        <v>15</v>
      </c>
    </row>
    <row r="42" spans="1:13" x14ac:dyDescent="0.3">
      <c r="A42" s="7" t="s">
        <v>94</v>
      </c>
      <c r="B42" s="9" t="s">
        <v>36</v>
      </c>
      <c r="C42" s="9" t="s">
        <v>85</v>
      </c>
      <c r="D42" s="10">
        <v>41151</v>
      </c>
      <c r="E42" s="11">
        <v>3</v>
      </c>
      <c r="F42" s="12">
        <f>E42+1</f>
        <v>4</v>
      </c>
      <c r="G42" s="13">
        <f>F42+1</f>
        <v>5</v>
      </c>
      <c r="H42" s="13">
        <f t="shared" si="2"/>
        <v>8</v>
      </c>
      <c r="I42" s="13">
        <f t="shared" si="2"/>
        <v>7</v>
      </c>
      <c r="J42" s="13">
        <f>G42+1</f>
        <v>6</v>
      </c>
      <c r="K42" s="14">
        <v>9</v>
      </c>
      <c r="L42" s="14">
        <f t="shared" si="3"/>
        <v>10</v>
      </c>
      <c r="M42" s="15">
        <f t="shared" si="9"/>
        <v>11</v>
      </c>
    </row>
    <row r="43" spans="1:13" ht="30" customHeight="1" x14ac:dyDescent="0.3">
      <c r="A43" s="7" t="s">
        <v>95</v>
      </c>
      <c r="B43" s="9" t="s">
        <v>58</v>
      </c>
      <c r="C43" s="9" t="s">
        <v>75</v>
      </c>
      <c r="D43" s="10" t="s">
        <v>96</v>
      </c>
      <c r="E43" s="11"/>
      <c r="F43" s="12"/>
      <c r="G43" s="13"/>
      <c r="H43" s="13"/>
      <c r="I43" s="13"/>
      <c r="J43" s="13"/>
      <c r="K43" s="14">
        <v>0</v>
      </c>
      <c r="L43" s="14">
        <f t="shared" si="3"/>
        <v>1</v>
      </c>
      <c r="M43" s="15">
        <f t="shared" si="9"/>
        <v>2</v>
      </c>
    </row>
    <row r="44" spans="1:13" ht="30" customHeight="1" x14ac:dyDescent="0.3">
      <c r="A44" s="7" t="s">
        <v>97</v>
      </c>
      <c r="B44" s="9" t="s">
        <v>58</v>
      </c>
      <c r="C44" s="9" t="s">
        <v>59</v>
      </c>
      <c r="D44" s="10">
        <v>44438</v>
      </c>
      <c r="E44" s="11"/>
      <c r="F44" s="12"/>
      <c r="G44" s="13"/>
      <c r="H44" s="13"/>
      <c r="I44" s="13"/>
      <c r="J44" s="13"/>
      <c r="K44" s="14">
        <v>0</v>
      </c>
      <c r="L44" s="14">
        <f t="shared" si="3"/>
        <v>1</v>
      </c>
      <c r="M44" s="15">
        <f t="shared" si="9"/>
        <v>2</v>
      </c>
    </row>
    <row r="45" spans="1:13" ht="27" x14ac:dyDescent="0.3">
      <c r="A45" s="7" t="s">
        <v>98</v>
      </c>
      <c r="B45" s="8" t="s">
        <v>29</v>
      </c>
      <c r="C45" s="9" t="s">
        <v>99</v>
      </c>
      <c r="D45" s="10">
        <v>35674</v>
      </c>
      <c r="E45" s="11">
        <v>18</v>
      </c>
      <c r="F45" s="12">
        <f>E45+1</f>
        <v>19</v>
      </c>
      <c r="G45" s="13">
        <f>F45+1</f>
        <v>20</v>
      </c>
      <c r="H45" s="13">
        <f t="shared" si="2"/>
        <v>23</v>
      </c>
      <c r="I45" s="13">
        <f>J45+1</f>
        <v>22</v>
      </c>
      <c r="J45" s="13">
        <f>G45+1</f>
        <v>21</v>
      </c>
      <c r="K45" s="14">
        <v>24</v>
      </c>
      <c r="L45" s="14">
        <f t="shared" si="3"/>
        <v>25</v>
      </c>
      <c r="M45" s="15">
        <f t="shared" si="9"/>
        <v>26</v>
      </c>
    </row>
    <row r="46" spans="1:13" x14ac:dyDescent="0.3">
      <c r="A46" s="7" t="s">
        <v>100</v>
      </c>
      <c r="B46" s="9" t="s">
        <v>17</v>
      </c>
      <c r="C46" s="9" t="s">
        <v>18</v>
      </c>
      <c r="D46" s="10">
        <v>39461</v>
      </c>
      <c r="E46" s="11">
        <v>6.5</v>
      </c>
      <c r="F46" s="12">
        <f t="shared" ref="F46:G48" si="10">E46+1</f>
        <v>7.5</v>
      </c>
      <c r="G46" s="13">
        <f t="shared" si="10"/>
        <v>8.5</v>
      </c>
      <c r="H46" s="17" t="s">
        <v>101</v>
      </c>
      <c r="I46" s="13">
        <f>J46+1</f>
        <v>10.5</v>
      </c>
      <c r="J46" s="13">
        <f>G46+1</f>
        <v>9.5</v>
      </c>
      <c r="K46" s="14">
        <v>11.5</v>
      </c>
      <c r="L46" s="14">
        <f t="shared" si="3"/>
        <v>12.5</v>
      </c>
      <c r="M46" s="15">
        <f t="shared" si="9"/>
        <v>13.5</v>
      </c>
    </row>
    <row r="47" spans="1:13" x14ac:dyDescent="0.3">
      <c r="A47" s="7" t="s">
        <v>102</v>
      </c>
      <c r="B47" s="8" t="s">
        <v>23</v>
      </c>
      <c r="C47" s="9" t="s">
        <v>24</v>
      </c>
      <c r="D47" s="10">
        <v>34574</v>
      </c>
      <c r="E47" s="11">
        <v>20</v>
      </c>
      <c r="F47" s="12">
        <f t="shared" si="10"/>
        <v>21</v>
      </c>
      <c r="G47" s="13">
        <f t="shared" si="10"/>
        <v>22</v>
      </c>
      <c r="H47" s="13">
        <f t="shared" si="2"/>
        <v>25</v>
      </c>
      <c r="I47" s="13">
        <f>J47+1</f>
        <v>24</v>
      </c>
      <c r="J47" s="13">
        <f>G47+1</f>
        <v>23</v>
      </c>
      <c r="K47" s="14">
        <v>26</v>
      </c>
      <c r="L47" s="14">
        <f t="shared" si="3"/>
        <v>27</v>
      </c>
      <c r="M47" s="15">
        <f t="shared" si="9"/>
        <v>28</v>
      </c>
    </row>
    <row r="48" spans="1:13" ht="27" x14ac:dyDescent="0.3">
      <c r="A48" s="18" t="s">
        <v>103</v>
      </c>
      <c r="B48" s="8" t="s">
        <v>104</v>
      </c>
      <c r="C48" s="8" t="s">
        <v>63</v>
      </c>
      <c r="D48" s="10">
        <v>42240</v>
      </c>
      <c r="E48" s="11">
        <v>0</v>
      </c>
      <c r="F48" s="12">
        <f t="shared" si="10"/>
        <v>1</v>
      </c>
      <c r="G48" s="13">
        <f t="shared" si="10"/>
        <v>2</v>
      </c>
      <c r="H48" s="13">
        <f t="shared" si="2"/>
        <v>5</v>
      </c>
      <c r="I48" s="13">
        <f>J48+1</f>
        <v>4</v>
      </c>
      <c r="J48" s="13">
        <f>G48+1</f>
        <v>3</v>
      </c>
      <c r="K48" s="14">
        <v>6</v>
      </c>
      <c r="L48" s="14">
        <f t="shared" si="3"/>
        <v>7</v>
      </c>
      <c r="M48" s="15">
        <f t="shared" si="9"/>
        <v>8</v>
      </c>
    </row>
    <row r="49" spans="1:13" x14ac:dyDescent="0.3">
      <c r="A49" s="18" t="s">
        <v>105</v>
      </c>
      <c r="B49" s="8" t="s">
        <v>17</v>
      </c>
      <c r="C49" s="8" t="s">
        <v>18</v>
      </c>
      <c r="D49" s="10">
        <v>43339</v>
      </c>
      <c r="E49" s="11"/>
      <c r="F49" s="12"/>
      <c r="G49" s="13"/>
      <c r="H49" s="13">
        <f t="shared" si="2"/>
        <v>2</v>
      </c>
      <c r="I49" s="13">
        <f>J49+1</f>
        <v>1</v>
      </c>
      <c r="J49" s="13">
        <v>0</v>
      </c>
      <c r="K49" s="14">
        <v>3</v>
      </c>
      <c r="L49" s="14">
        <f t="shared" si="3"/>
        <v>4</v>
      </c>
      <c r="M49" s="15">
        <f t="shared" si="9"/>
        <v>5</v>
      </c>
    </row>
    <row r="50" spans="1:13" x14ac:dyDescent="0.3">
      <c r="A50" s="18" t="s">
        <v>106</v>
      </c>
      <c r="B50" s="8" t="s">
        <v>58</v>
      </c>
      <c r="C50" s="8" t="s">
        <v>75</v>
      </c>
      <c r="D50" s="10">
        <v>44510</v>
      </c>
      <c r="E50" s="11"/>
      <c r="F50" s="12"/>
      <c r="G50" s="13"/>
      <c r="H50" s="13"/>
      <c r="I50" s="13"/>
      <c r="J50" s="13"/>
      <c r="K50" s="14"/>
      <c r="L50" s="14">
        <v>0.75</v>
      </c>
      <c r="M50" s="15">
        <f t="shared" si="9"/>
        <v>1.75</v>
      </c>
    </row>
    <row r="51" spans="1:13" x14ac:dyDescent="0.3">
      <c r="A51" s="7" t="s">
        <v>107</v>
      </c>
      <c r="B51" s="9" t="s">
        <v>58</v>
      </c>
      <c r="C51" s="9" t="s">
        <v>75</v>
      </c>
      <c r="D51" s="10">
        <v>38687</v>
      </c>
      <c r="E51" s="11">
        <v>10.5</v>
      </c>
      <c r="F51" s="12">
        <f t="shared" ref="F51:G51" si="11">E51+1</f>
        <v>11.5</v>
      </c>
      <c r="G51" s="13">
        <f t="shared" si="11"/>
        <v>12.5</v>
      </c>
      <c r="H51" s="13">
        <f t="shared" si="2"/>
        <v>15.5</v>
      </c>
      <c r="I51" s="13">
        <f>J51+1</f>
        <v>14.5</v>
      </c>
      <c r="J51" s="13">
        <f>G51+1</f>
        <v>13.5</v>
      </c>
      <c r="K51" s="14">
        <v>16.5</v>
      </c>
      <c r="L51" s="14">
        <f t="shared" si="3"/>
        <v>17.5</v>
      </c>
      <c r="M51" s="15">
        <f t="shared" si="9"/>
        <v>18.5</v>
      </c>
    </row>
    <row r="52" spans="1:13" x14ac:dyDescent="0.3">
      <c r="A52" s="7" t="s">
        <v>108</v>
      </c>
      <c r="B52" s="9" t="s">
        <v>58</v>
      </c>
      <c r="C52" s="9" t="s">
        <v>109</v>
      </c>
      <c r="D52" s="10">
        <v>43339</v>
      </c>
      <c r="E52" s="11"/>
      <c r="F52" s="12"/>
      <c r="G52" s="13"/>
      <c r="H52" s="13">
        <f t="shared" si="2"/>
        <v>2</v>
      </c>
      <c r="I52" s="13">
        <f>J52+1</f>
        <v>1</v>
      </c>
      <c r="J52" s="13">
        <v>0</v>
      </c>
      <c r="K52" s="14">
        <v>3</v>
      </c>
      <c r="L52" s="14">
        <f t="shared" si="3"/>
        <v>4</v>
      </c>
      <c r="M52" s="15">
        <f t="shared" si="9"/>
        <v>5</v>
      </c>
    </row>
    <row r="53" spans="1:13" x14ac:dyDescent="0.3">
      <c r="A53" s="7" t="s">
        <v>110</v>
      </c>
      <c r="B53" s="9" t="s">
        <v>58</v>
      </c>
      <c r="C53" s="9" t="s">
        <v>109</v>
      </c>
      <c r="D53" s="10">
        <v>44945</v>
      </c>
      <c r="E53" s="11"/>
      <c r="F53" s="12"/>
      <c r="G53" s="13"/>
      <c r="H53" s="13"/>
      <c r="I53" s="13"/>
      <c r="J53" s="13"/>
      <c r="K53" s="14"/>
      <c r="L53" s="14"/>
      <c r="M53" s="15">
        <v>0.5</v>
      </c>
    </row>
    <row r="54" spans="1:13" x14ac:dyDescent="0.3">
      <c r="A54" s="7" t="s">
        <v>111</v>
      </c>
      <c r="B54" s="9" t="s">
        <v>58</v>
      </c>
      <c r="C54" s="9" t="s">
        <v>75</v>
      </c>
      <c r="D54" s="10">
        <v>44802</v>
      </c>
      <c r="E54" s="11"/>
      <c r="F54" s="12"/>
      <c r="G54" s="13"/>
      <c r="H54" s="13"/>
      <c r="I54" s="13"/>
      <c r="J54" s="13"/>
      <c r="K54" s="14"/>
      <c r="L54" s="14">
        <v>0</v>
      </c>
      <c r="M54" s="15">
        <f t="shared" ref="M54:M60" si="12">L54+1</f>
        <v>1</v>
      </c>
    </row>
    <row r="55" spans="1:13" ht="27" x14ac:dyDescent="0.3">
      <c r="A55" s="18" t="s">
        <v>112</v>
      </c>
      <c r="B55" s="8" t="s">
        <v>29</v>
      </c>
      <c r="C55" s="8" t="s">
        <v>113</v>
      </c>
      <c r="D55" s="10">
        <v>42016</v>
      </c>
      <c r="E55" s="11">
        <v>0.5</v>
      </c>
      <c r="F55" s="12">
        <f t="shared" ref="F55:G62" si="13">E55+1</f>
        <v>1.5</v>
      </c>
      <c r="G55" s="13">
        <f t="shared" si="13"/>
        <v>2.5</v>
      </c>
      <c r="H55" s="13">
        <f t="shared" si="2"/>
        <v>5.5</v>
      </c>
      <c r="I55" s="13">
        <f>J55+1</f>
        <v>4.5</v>
      </c>
      <c r="J55" s="13">
        <f>G55+1</f>
        <v>3.5</v>
      </c>
      <c r="K55" s="14">
        <v>6.5</v>
      </c>
      <c r="L55" s="14">
        <f t="shared" si="3"/>
        <v>7.5</v>
      </c>
      <c r="M55" s="15">
        <f t="shared" si="12"/>
        <v>8.5</v>
      </c>
    </row>
    <row r="56" spans="1:13" ht="27" x14ac:dyDescent="0.3">
      <c r="A56" s="7" t="s">
        <v>114</v>
      </c>
      <c r="B56" s="9" t="s">
        <v>39</v>
      </c>
      <c r="C56" s="9" t="s">
        <v>39</v>
      </c>
      <c r="D56" s="10" t="s">
        <v>115</v>
      </c>
      <c r="E56" s="11">
        <v>8</v>
      </c>
      <c r="F56" s="12">
        <f t="shared" si="13"/>
        <v>9</v>
      </c>
      <c r="G56" s="13">
        <f t="shared" si="13"/>
        <v>10</v>
      </c>
      <c r="H56" s="13">
        <f t="shared" si="2"/>
        <v>13</v>
      </c>
      <c r="I56" s="13">
        <f>J56+1</f>
        <v>12</v>
      </c>
      <c r="J56" s="13">
        <f>G56+1</f>
        <v>11</v>
      </c>
      <c r="K56" s="14">
        <v>14</v>
      </c>
      <c r="L56" s="14">
        <f t="shared" si="3"/>
        <v>15</v>
      </c>
      <c r="M56" s="15">
        <f t="shared" si="12"/>
        <v>16</v>
      </c>
    </row>
    <row r="57" spans="1:13" ht="27" x14ac:dyDescent="0.3">
      <c r="A57" s="18" t="s">
        <v>116</v>
      </c>
      <c r="B57" s="8" t="s">
        <v>29</v>
      </c>
      <c r="C57" s="8" t="s">
        <v>113</v>
      </c>
      <c r="D57" s="10">
        <v>42239</v>
      </c>
      <c r="E57" s="11">
        <v>0</v>
      </c>
      <c r="F57" s="12">
        <f t="shared" si="13"/>
        <v>1</v>
      </c>
      <c r="G57" s="13">
        <f t="shared" si="13"/>
        <v>2</v>
      </c>
      <c r="H57" s="13">
        <f t="shared" si="2"/>
        <v>5</v>
      </c>
      <c r="I57" s="13">
        <f>J57+1</f>
        <v>4</v>
      </c>
      <c r="J57" s="13">
        <f>G57+1</f>
        <v>3</v>
      </c>
      <c r="K57" s="14">
        <v>6</v>
      </c>
      <c r="L57" s="14">
        <f t="shared" si="3"/>
        <v>7</v>
      </c>
      <c r="M57" s="15">
        <f t="shared" si="12"/>
        <v>8</v>
      </c>
    </row>
    <row r="58" spans="1:13" ht="27" x14ac:dyDescent="0.3">
      <c r="A58" s="18" t="s">
        <v>117</v>
      </c>
      <c r="B58" s="8" t="s">
        <v>29</v>
      </c>
      <c r="C58" s="8" t="s">
        <v>92</v>
      </c>
      <c r="D58" s="10">
        <v>42009</v>
      </c>
      <c r="E58" s="11">
        <v>0.5</v>
      </c>
      <c r="F58" s="12">
        <f t="shared" si="13"/>
        <v>1.5</v>
      </c>
      <c r="G58" s="13">
        <f t="shared" si="13"/>
        <v>2.5</v>
      </c>
      <c r="H58" s="13">
        <f t="shared" si="2"/>
        <v>5.5</v>
      </c>
      <c r="I58" s="13">
        <f>J58+1</f>
        <v>4.5</v>
      </c>
      <c r="J58" s="13">
        <f>G58+1</f>
        <v>3.5</v>
      </c>
      <c r="K58" s="14">
        <v>6.5</v>
      </c>
      <c r="L58" s="14">
        <f t="shared" si="3"/>
        <v>7.5</v>
      </c>
      <c r="M58" s="15">
        <f t="shared" si="12"/>
        <v>8.5</v>
      </c>
    </row>
    <row r="59" spans="1:13" x14ac:dyDescent="0.3">
      <c r="A59" s="18" t="s">
        <v>118</v>
      </c>
      <c r="B59" s="8" t="s">
        <v>58</v>
      </c>
      <c r="C59" s="8" t="s">
        <v>75</v>
      </c>
      <c r="D59" s="10">
        <v>43703</v>
      </c>
      <c r="E59" s="11"/>
      <c r="F59" s="12"/>
      <c r="G59" s="13"/>
      <c r="H59" s="13">
        <f t="shared" si="2"/>
        <v>1</v>
      </c>
      <c r="I59" s="13">
        <v>0</v>
      </c>
      <c r="J59" s="13"/>
      <c r="K59" s="14">
        <v>2</v>
      </c>
      <c r="L59" s="14">
        <f t="shared" si="3"/>
        <v>3</v>
      </c>
      <c r="M59" s="15">
        <f t="shared" si="12"/>
        <v>4</v>
      </c>
    </row>
    <row r="60" spans="1:13" ht="27" x14ac:dyDescent="0.3">
      <c r="A60" s="18" t="s">
        <v>119</v>
      </c>
      <c r="B60" s="8" t="s">
        <v>29</v>
      </c>
      <c r="C60" s="8" t="s">
        <v>120</v>
      </c>
      <c r="D60" s="10">
        <v>44441</v>
      </c>
      <c r="E60" s="11"/>
      <c r="F60" s="12"/>
      <c r="G60" s="13"/>
      <c r="H60" s="13"/>
      <c r="I60" s="13"/>
      <c r="J60" s="13"/>
      <c r="K60" s="14">
        <v>0</v>
      </c>
      <c r="L60" s="14">
        <f t="shared" si="3"/>
        <v>1</v>
      </c>
      <c r="M60" s="15">
        <f t="shared" si="12"/>
        <v>2</v>
      </c>
    </row>
    <row r="61" spans="1:13" x14ac:dyDescent="0.3">
      <c r="A61" s="18" t="s">
        <v>121</v>
      </c>
      <c r="B61" s="8" t="s">
        <v>58</v>
      </c>
      <c r="C61" s="8" t="s">
        <v>75</v>
      </c>
      <c r="D61" s="10">
        <v>45159</v>
      </c>
      <c r="E61" s="11"/>
      <c r="F61" s="12"/>
      <c r="G61" s="13"/>
      <c r="H61" s="13"/>
      <c r="I61" s="13"/>
      <c r="J61" s="13"/>
      <c r="K61" s="14"/>
      <c r="L61" s="14"/>
      <c r="M61" s="15">
        <v>0</v>
      </c>
    </row>
    <row r="62" spans="1:13" x14ac:dyDescent="0.3">
      <c r="A62" s="7" t="s">
        <v>122</v>
      </c>
      <c r="B62" s="9" t="s">
        <v>39</v>
      </c>
      <c r="C62" s="9" t="s">
        <v>39</v>
      </c>
      <c r="D62" s="10">
        <v>38201</v>
      </c>
      <c r="E62" s="11">
        <v>11</v>
      </c>
      <c r="F62" s="12">
        <f t="shared" si="13"/>
        <v>12</v>
      </c>
      <c r="G62" s="13">
        <f t="shared" si="13"/>
        <v>13</v>
      </c>
      <c r="H62" s="13">
        <f t="shared" si="2"/>
        <v>16</v>
      </c>
      <c r="I62" s="13">
        <f>J62+1</f>
        <v>15</v>
      </c>
      <c r="J62" s="13">
        <f>G62+1</f>
        <v>14</v>
      </c>
      <c r="K62" s="14">
        <v>17</v>
      </c>
      <c r="L62" s="14">
        <f t="shared" si="3"/>
        <v>18</v>
      </c>
      <c r="M62" s="15">
        <f>L62+1</f>
        <v>19</v>
      </c>
    </row>
    <row r="63" spans="1:13" x14ac:dyDescent="0.3">
      <c r="A63" s="19" t="s">
        <v>123</v>
      </c>
      <c r="B63" s="20" t="s">
        <v>124</v>
      </c>
      <c r="C63" s="20" t="s">
        <v>52</v>
      </c>
      <c r="D63" s="21">
        <v>43339</v>
      </c>
      <c r="E63" s="22"/>
      <c r="F63" s="23"/>
      <c r="G63" s="24"/>
      <c r="H63" s="24">
        <f t="shared" si="2"/>
        <v>2</v>
      </c>
      <c r="I63" s="24">
        <f>J63+1</f>
        <v>1</v>
      </c>
      <c r="J63" s="24">
        <v>0</v>
      </c>
      <c r="K63" s="25">
        <v>3</v>
      </c>
      <c r="L63" s="25">
        <f t="shared" si="3"/>
        <v>4</v>
      </c>
      <c r="M63" s="26">
        <f>L63+1</f>
        <v>5</v>
      </c>
    </row>
    <row r="64" spans="1:13" x14ac:dyDescent="0.3">
      <c r="A64" s="27" t="s">
        <v>125</v>
      </c>
      <c r="B64" s="9" t="s">
        <v>39</v>
      </c>
      <c r="C64" s="9" t="s">
        <v>39</v>
      </c>
      <c r="D64" s="10">
        <v>35309</v>
      </c>
      <c r="E64" s="11">
        <v>19</v>
      </c>
      <c r="F64" s="12">
        <f>E64+1</f>
        <v>20</v>
      </c>
      <c r="G64" s="13">
        <f>F64+1</f>
        <v>21</v>
      </c>
      <c r="H64" s="13">
        <f t="shared" si="2"/>
        <v>24</v>
      </c>
      <c r="I64" s="13">
        <f>J64+1</f>
        <v>23</v>
      </c>
      <c r="J64" s="13">
        <f>G64+1</f>
        <v>22</v>
      </c>
      <c r="K64" s="14">
        <v>25</v>
      </c>
      <c r="L64" s="14">
        <f t="shared" si="3"/>
        <v>26</v>
      </c>
      <c r="M64" s="28">
        <f>L64+1</f>
        <v>27</v>
      </c>
    </row>
    <row r="65" spans="1:13" x14ac:dyDescent="0.3">
      <c r="A65" s="27" t="s">
        <v>126</v>
      </c>
      <c r="B65" s="9" t="s">
        <v>58</v>
      </c>
      <c r="C65" s="9" t="s">
        <v>75</v>
      </c>
      <c r="D65" s="10">
        <v>44943</v>
      </c>
      <c r="E65" s="11"/>
      <c r="F65" s="12"/>
      <c r="G65" s="13"/>
      <c r="H65" s="13"/>
      <c r="I65" s="13"/>
      <c r="J65" s="13"/>
      <c r="K65" s="14"/>
      <c r="L65" s="14"/>
      <c r="M65" s="28">
        <v>0.5</v>
      </c>
    </row>
    <row r="66" spans="1:13" x14ac:dyDescent="0.3">
      <c r="A66" s="27" t="s">
        <v>127</v>
      </c>
      <c r="B66" s="9" t="s">
        <v>39</v>
      </c>
      <c r="C66" s="9" t="s">
        <v>39</v>
      </c>
      <c r="D66" s="10">
        <v>34357</v>
      </c>
      <c r="E66" s="11">
        <v>21.5</v>
      </c>
      <c r="F66" s="12">
        <f>E66+1</f>
        <v>22.5</v>
      </c>
      <c r="G66" s="13">
        <f>F66+1</f>
        <v>23.5</v>
      </c>
      <c r="H66" s="13">
        <f t="shared" si="2"/>
        <v>26.5</v>
      </c>
      <c r="I66" s="13">
        <f>J66+1</f>
        <v>25.5</v>
      </c>
      <c r="J66" s="13">
        <f>G66+1</f>
        <v>24.5</v>
      </c>
      <c r="K66" s="14">
        <v>27.5</v>
      </c>
      <c r="L66" s="14">
        <f t="shared" si="3"/>
        <v>28.5</v>
      </c>
      <c r="M66" s="28">
        <f>L66+1</f>
        <v>29.5</v>
      </c>
    </row>
    <row r="67" spans="1:13" ht="27.6" thickBot="1" x14ac:dyDescent="0.35">
      <c r="A67" s="29" t="s">
        <v>128</v>
      </c>
      <c r="B67" s="30" t="s">
        <v>129</v>
      </c>
      <c r="C67" s="30" t="s">
        <v>45</v>
      </c>
      <c r="D67" s="31" t="s">
        <v>130</v>
      </c>
      <c r="E67" s="32"/>
      <c r="F67" s="33"/>
      <c r="G67" s="34"/>
      <c r="H67" s="34"/>
      <c r="I67" s="34"/>
      <c r="J67" s="34"/>
      <c r="K67" s="35">
        <v>0</v>
      </c>
      <c r="L67" s="35">
        <f t="shared" si="3"/>
        <v>1</v>
      </c>
      <c r="M67" s="36">
        <f>L67+1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hjgrealty@gmail.com</dc:creator>
  <cp:lastModifiedBy>hjgrealty@gmail.com</cp:lastModifiedBy>
  <dcterms:created xsi:type="dcterms:W3CDTF">2024-02-19T14:22:00Z</dcterms:created>
  <dcterms:modified xsi:type="dcterms:W3CDTF">2024-02-19T14:23:13Z</dcterms:modified>
</cp:coreProperties>
</file>