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Google Drive\Other FLASH_REAL\Fall 2023_BOD Report\October 15 2023 FT Seniority Lists\"/>
    </mc:Choice>
  </mc:AlternateContent>
  <xr:revisionPtr revIDLastSave="0" documentId="8_{D0258D03-A4F8-4EF0-9686-83DE62BB9F56}" xr6:coauthVersionLast="47" xr6:coauthVersionMax="47" xr10:uidLastSave="{00000000-0000-0000-0000-000000000000}"/>
  <bookViews>
    <workbookView xWindow="-108" yWindow="-108" windowWidth="23256" windowHeight="12456" xr2:uid="{59CFFA3C-2BC2-4F03-A084-3BE500AF546D}"/>
  </bookViews>
  <sheets>
    <sheet name="FT UP's Seniority by Dept." sheetId="1" r:id="rId1"/>
    <sheet name="Terms" sheetId="2" r:id="rId2"/>
  </sheets>
  <definedNames>
    <definedName name="_xlnm._FilterDatabase" localSheetId="0" hidden="1">'FT UP''s Seniority by Dept.'!$G$1:$G$122</definedName>
    <definedName name="_xlnm.Print_Area" localSheetId="0">'FT UP''s Seniority by Dept.'!$A$1:$G$80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" l="1"/>
  <c r="D23" i="2" s="1"/>
  <c r="E19" i="1"/>
  <c r="D19" i="1" s="1"/>
  <c r="E22" i="2"/>
  <c r="D22" i="2" s="1"/>
  <c r="E20" i="2"/>
  <c r="D20" i="2" s="1"/>
  <c r="E19" i="2"/>
  <c r="D19" i="2" s="1"/>
  <c r="E16" i="2"/>
  <c r="D16" i="2" s="1"/>
  <c r="E15" i="2"/>
  <c r="D15" i="2" s="1"/>
  <c r="D14" i="2"/>
  <c r="D13" i="2" l="1"/>
  <c r="C13" i="2" s="1"/>
  <c r="D12" i="2"/>
  <c r="C12" i="2" s="1"/>
  <c r="D11" i="2"/>
  <c r="D10" i="2"/>
  <c r="C10" i="2" s="1"/>
  <c r="D9" i="2"/>
  <c r="D8" i="2"/>
  <c r="D6" i="2"/>
  <c r="D2" i="2"/>
  <c r="C2" i="2" s="1"/>
  <c r="E30" i="1"/>
  <c r="D30" i="1" s="1"/>
  <c r="D5" i="2"/>
  <c r="D4" i="2"/>
  <c r="D3" i="2"/>
  <c r="C3" i="2" s="1"/>
  <c r="D1" i="2"/>
  <c r="C1" i="2" s="1"/>
  <c r="D18" i="1" l="1"/>
  <c r="E76" i="1" l="1"/>
  <c r="D76" i="1" s="1"/>
  <c r="E69" i="1"/>
  <c r="D69" i="1" s="1"/>
  <c r="E67" i="1"/>
  <c r="D67" i="1" s="1"/>
  <c r="E56" i="1"/>
  <c r="D56" i="1" s="1"/>
  <c r="E50" i="1"/>
  <c r="D50" i="1" s="1"/>
  <c r="E51" i="1"/>
  <c r="D51" i="1" s="1"/>
  <c r="E48" i="1"/>
  <c r="D48" i="1" s="1"/>
  <c r="E47" i="1"/>
  <c r="D47" i="1" s="1"/>
  <c r="E46" i="1"/>
  <c r="D46" i="1" s="1"/>
  <c r="E45" i="1"/>
  <c r="D45" i="1" s="1"/>
  <c r="E43" i="1"/>
  <c r="D43" i="1" s="1"/>
  <c r="E40" i="1"/>
  <c r="D40" i="1" s="1"/>
  <c r="E38" i="1"/>
  <c r="D38" i="1" s="1"/>
  <c r="E37" i="1"/>
  <c r="D37" i="1" s="1"/>
  <c r="E29" i="1"/>
  <c r="D29" i="1" s="1"/>
  <c r="E27" i="1"/>
  <c r="D27" i="1" s="1"/>
  <c r="E24" i="1"/>
  <c r="D24" i="1" s="1"/>
  <c r="E23" i="1"/>
  <c r="D23" i="1" s="1"/>
  <c r="E17" i="1"/>
  <c r="D17" i="1" s="1"/>
  <c r="E16" i="1"/>
  <c r="D16" i="1" s="1"/>
  <c r="E15" i="1"/>
  <c r="D15" i="1" s="1"/>
  <c r="E14" i="1"/>
  <c r="D14" i="1" s="1"/>
  <c r="E13" i="1"/>
  <c r="D13" i="1" s="1"/>
  <c r="E12" i="1"/>
  <c r="D12" i="1" s="1"/>
  <c r="E11" i="1"/>
  <c r="D11" i="1" s="1"/>
  <c r="E9" i="1"/>
  <c r="D9" i="1" s="1"/>
  <c r="E8" i="1"/>
  <c r="D8" i="1" s="1"/>
  <c r="E6" i="1"/>
  <c r="D6" i="1" s="1"/>
  <c r="E5" i="1"/>
  <c r="D5" i="1" s="1"/>
  <c r="E4" i="1"/>
  <c r="D4" i="1" s="1"/>
  <c r="E3" i="1"/>
  <c r="D3" i="1" s="1"/>
</calcChain>
</file>

<file path=xl/sharedStrings.xml><?xml version="1.0" encoding="utf-8"?>
<sst xmlns="http://schemas.openxmlformats.org/spreadsheetml/2006/main" count="209" uniqueCount="146">
  <si>
    <t xml:space="preserve">Name </t>
  </si>
  <si>
    <t xml:space="preserve">Department </t>
  </si>
  <si>
    <t>Snyder, Kerryn</t>
  </si>
  <si>
    <t>Academic Resource Ctr. Brockton</t>
  </si>
  <si>
    <t>Henry, Andrea</t>
  </si>
  <si>
    <t>McNeill-Kenerson, Julie</t>
  </si>
  <si>
    <t>Pike, Jennifer</t>
  </si>
  <si>
    <t/>
  </si>
  <si>
    <t>Francois, Willvia</t>
  </si>
  <si>
    <t>Academic Resource Ctr. Canton</t>
  </si>
  <si>
    <t>Souza Dacaret, Joia</t>
  </si>
  <si>
    <t>Admissions</t>
  </si>
  <si>
    <t>Horn, Christopher</t>
  </si>
  <si>
    <t>Diaz, Jose</t>
  </si>
  <si>
    <t>Baird, Kathlene</t>
  </si>
  <si>
    <t>Moran, Christopher</t>
  </si>
  <si>
    <t>Advising, Career And Transfer Center</t>
  </si>
  <si>
    <t>Ford-Dyment, Arlene</t>
  </si>
  <si>
    <t>DeSatnick, Evan</t>
  </si>
  <si>
    <t>Mason, Kathleen</t>
  </si>
  <si>
    <t>McCaughey, Sharyn</t>
  </si>
  <si>
    <t>Turini, Brandi</t>
  </si>
  <si>
    <t>Vang, Dan</t>
  </si>
  <si>
    <t>Hinken, Laurie</t>
  </si>
  <si>
    <t>Marques, Julien</t>
  </si>
  <si>
    <t>Chin, Jamie</t>
  </si>
  <si>
    <t>Choices</t>
  </si>
  <si>
    <t>Lo, Dia</t>
  </si>
  <si>
    <t>Financial Aid</t>
  </si>
  <si>
    <t>West, Rebecca</t>
  </si>
  <si>
    <t>Kent, Daniel</t>
  </si>
  <si>
    <t>Martinez, Radames</t>
  </si>
  <si>
    <t>Rocheteau, Mark</t>
  </si>
  <si>
    <t>Cardoso, Balbina</t>
  </si>
  <si>
    <t>Miles, Sharice</t>
  </si>
  <si>
    <t>Gonzalez, Teresa</t>
  </si>
  <si>
    <t>Instructional Media</t>
  </si>
  <si>
    <t>O'Leary, Shannon</t>
  </si>
  <si>
    <t>Berry, Kathleen</t>
  </si>
  <si>
    <t>Instructional Technology</t>
  </si>
  <si>
    <t>Schreier, Jesse</t>
  </si>
  <si>
    <t>Monteiro, Maria</t>
  </si>
  <si>
    <t xml:space="preserve">Latch </t>
  </si>
  <si>
    <t>Bacchiocchi, Heather</t>
  </si>
  <si>
    <t>Latch</t>
  </si>
  <si>
    <t>Aiello, Pauline</t>
  </si>
  <si>
    <t>Library</t>
  </si>
  <si>
    <t>Zyirek, Rachel</t>
  </si>
  <si>
    <t>Boldt, Margaret</t>
  </si>
  <si>
    <t>McCoy, Erin</t>
  </si>
  <si>
    <t>Neary, Kathryn</t>
  </si>
  <si>
    <t>Ambos, Barbara</t>
  </si>
  <si>
    <t>Math/Science Lab Technician</t>
  </si>
  <si>
    <t>Auperin, David</t>
  </si>
  <si>
    <t>Kelly, Maureen</t>
  </si>
  <si>
    <t>Bankson, Michael</t>
  </si>
  <si>
    <t>Stem Program</t>
  </si>
  <si>
    <t>Collins, Anne</t>
  </si>
  <si>
    <t>Student Life</t>
  </si>
  <si>
    <t>Plummer, Robert</t>
  </si>
  <si>
    <t>The Ida Cerezo O’Donnell Unity Center</t>
  </si>
  <si>
    <t>Mendoza, Darlene</t>
  </si>
  <si>
    <t>T.V. Studio</t>
  </si>
  <si>
    <t>Spence, Colleen</t>
  </si>
  <si>
    <t>Testing Center</t>
  </si>
  <si>
    <t>Saunders, Valerie</t>
  </si>
  <si>
    <t>Coviello, Silvia</t>
  </si>
  <si>
    <t>Vet Tech</t>
  </si>
  <si>
    <t>Hudon, Jillian</t>
  </si>
  <si>
    <t>Schilling, Brian</t>
  </si>
  <si>
    <t xml:space="preserve">Dadsetan-Foley, Sean </t>
  </si>
  <si>
    <t>Seniority 
2020</t>
  </si>
  <si>
    <t>Seniority 
2021</t>
  </si>
  <si>
    <t>Notes</t>
  </si>
  <si>
    <t>Retired - last day 5/8/21</t>
  </si>
  <si>
    <t>Early College Access</t>
  </si>
  <si>
    <t>TRIO Program</t>
  </si>
  <si>
    <t>Veterans Center</t>
  </si>
  <si>
    <t xml:space="preserve">Tavares, Lara </t>
  </si>
  <si>
    <t>Sanchez-Olsen, Jennifer</t>
  </si>
  <si>
    <t>Seniority 
2022</t>
  </si>
  <si>
    <t>Health and Wellness Center</t>
  </si>
  <si>
    <t>Violet Akoh</t>
  </si>
  <si>
    <t>Resigned MCCC UP positon effective 7/9/22</t>
  </si>
  <si>
    <t>Estabrooks, Ana</t>
  </si>
  <si>
    <t>Success Scholars Program</t>
  </si>
  <si>
    <t>Food Pantry</t>
  </si>
  <si>
    <t>Resigned from MCCC UP position eff 8/27/22 transferred to NUP 8/28/22</t>
  </si>
  <si>
    <t>Resigned - 1/9/22</t>
  </si>
  <si>
    <t>Gomes, Cindy</t>
  </si>
  <si>
    <t>Guerin, Connor</t>
  </si>
  <si>
    <t>Gully-Hightower, Tara</t>
  </si>
  <si>
    <t>Participatory Action Research</t>
  </si>
  <si>
    <t>Harwich-Pettinato, Julia</t>
  </si>
  <si>
    <t>Fisk, Courtney</t>
  </si>
  <si>
    <t>Johanson, David</t>
  </si>
  <si>
    <t>Writing Center</t>
  </si>
  <si>
    <t>Zilleruelo, Arturo</t>
  </si>
  <si>
    <t>Motta, Roda</t>
  </si>
  <si>
    <t>Schmidt, Stephanie</t>
  </si>
  <si>
    <t>Last Day active - 5/11/22</t>
  </si>
  <si>
    <t>Resigned - 5/31/22</t>
  </si>
  <si>
    <t>Retired - 8/31/22</t>
  </si>
  <si>
    <t>Resigned - 3/18/22</t>
  </si>
  <si>
    <t>Resigned - 6/30/22</t>
  </si>
  <si>
    <t>Resigned - 1/2/22</t>
  </si>
  <si>
    <t>Resigned - 6/30/21</t>
  </si>
  <si>
    <t>Resigned  - 10/7/22</t>
  </si>
  <si>
    <t>Resigned - 11/4/22</t>
  </si>
  <si>
    <t>Retired - 8/20/21</t>
  </si>
  <si>
    <t>Resigned - 1/21/22</t>
  </si>
  <si>
    <t>Resigned - 8/26/22</t>
  </si>
  <si>
    <t>Fine Arts/Buckley Performing Arts Center</t>
  </si>
  <si>
    <t>Seniority 
2023</t>
  </si>
  <si>
    <t>resigned - 8/30/2023</t>
  </si>
  <si>
    <t>transferred to ACT center eff 7/16/2023</t>
  </si>
  <si>
    <t>transferred to another College eff 1/27/2023</t>
  </si>
  <si>
    <t>Transferred to another state agency 3/10/2023</t>
  </si>
  <si>
    <t>transferred to NUP</t>
  </si>
  <si>
    <t>Massasoit Community College
MCCC Unit Professional Staff
 October 15, 2023</t>
  </si>
  <si>
    <t>Beazer, Samantha</t>
  </si>
  <si>
    <t>start date 9/5/2023</t>
  </si>
  <si>
    <t>Craig, Ellyn</t>
  </si>
  <si>
    <t>DeLello, Stephen</t>
  </si>
  <si>
    <t>start date - 9/10/2023</t>
  </si>
  <si>
    <t>DeLuca, Nicholas</t>
  </si>
  <si>
    <t>start date 12/18/2022</t>
  </si>
  <si>
    <t>term</t>
  </si>
  <si>
    <t>start date - 7/9/2023</t>
  </si>
  <si>
    <t>Franciosi, Judith</t>
  </si>
  <si>
    <t>start date 5/14/2023</t>
  </si>
  <si>
    <t>Joseph-Laurore, Sophonie</t>
  </si>
  <si>
    <t>start date 1/22/2023</t>
  </si>
  <si>
    <t>Returning Citizens Program</t>
  </si>
  <si>
    <t>Morton, Gislea</t>
  </si>
  <si>
    <t>start date 11/13/2022</t>
  </si>
  <si>
    <t>Novick, Paul</t>
  </si>
  <si>
    <t>start date 3/12/2023</t>
  </si>
  <si>
    <t>Rogovin, Michael</t>
  </si>
  <si>
    <t>start date 8/6/2023</t>
  </si>
  <si>
    <t>Tapse, Saach Sunil</t>
  </si>
  <si>
    <t>Education Training Fund</t>
  </si>
  <si>
    <t>start date 8/27/2023</t>
  </si>
  <si>
    <t xml:space="preserve">transferred to ACT center 7/16/2023 </t>
  </si>
  <si>
    <t>start date 11/27/2022</t>
  </si>
  <si>
    <t>Vacant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</si>
</sst>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 wrapText="1"/>
    </xf>
    <xf numFmtId="2" fontId="0" fillId="0" borderId="0" xfId="0" applyNumberFormat="1" applyAlignment="1">
      <alignment horizontal="left"/>
    </xf>
    <xf numFmtId="0" fontId="2" fillId="0" borderId="0" xfId="0" applyFont="1" applyAlignment="1">
      <alignment horizontal="center" vertical="top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CE7AF-7CD8-4D6C-915F-6DD3F06E1EAA}">
  <dimension ref="A1:H122"/>
  <sheetViews>
    <sheetView tabSelected="1" zoomScale="106" zoomScaleNormal="106" workbookViewId="0">
      <selection activeCell="G7" sqref="G7"/>
    </sheetView>
  </sheetViews>
  <sheetFormatPr defaultRowHeight="14.4" x14ac:dyDescent="0.3"/>
  <cols>
    <col min="1" max="1" width="31.6640625" style="1" bestFit="1" customWidth="1"/>
    <col min="2" max="2" width="36.77734375" style="1" customWidth="1"/>
    <col min="3" max="3" width="28.21875" style="1" customWidth="1"/>
    <col min="4" max="4" width="15.6640625" style="1" customWidth="1"/>
    <col min="5" max="5" width="14.109375" style="1" hidden="1" customWidth="1"/>
    <col min="6" max="6" width="13.109375" style="1" hidden="1" customWidth="1"/>
    <col min="7" max="7" width="44.88671875" style="1" customWidth="1"/>
    <col min="8" max="8" width="8.88671875" style="1"/>
  </cols>
  <sheetData>
    <row r="1" spans="1:7" ht="61.5" customHeight="1" x14ac:dyDescent="0.3">
      <c r="A1" s="6" t="s">
        <v>119</v>
      </c>
      <c r="B1" s="7"/>
      <c r="C1" s="7"/>
      <c r="D1" s="7"/>
      <c r="E1" s="7"/>
      <c r="F1" s="7"/>
      <c r="G1" s="7"/>
    </row>
    <row r="2" spans="1:7" s="1" customFormat="1" ht="30.6" customHeight="1" x14ac:dyDescent="0.3">
      <c r="A2" s="2" t="s">
        <v>0</v>
      </c>
      <c r="B2" s="2" t="s">
        <v>1</v>
      </c>
      <c r="C2" s="4" t="s">
        <v>113</v>
      </c>
      <c r="D2" s="4" t="s">
        <v>80</v>
      </c>
      <c r="E2" s="4" t="s">
        <v>72</v>
      </c>
      <c r="F2" s="4" t="s">
        <v>71</v>
      </c>
      <c r="G2" s="4" t="s">
        <v>73</v>
      </c>
    </row>
    <row r="3" spans="1:7" x14ac:dyDescent="0.3">
      <c r="A3" s="1" t="s">
        <v>2</v>
      </c>
      <c r="B3" s="3" t="s">
        <v>3</v>
      </c>
      <c r="C3" s="3">
        <v>22.83</v>
      </c>
      <c r="D3" s="5">
        <f t="shared" ref="D3:E6" si="0">SUM(E3+1)</f>
        <v>21.83</v>
      </c>
      <c r="E3" s="5">
        <f t="shared" si="0"/>
        <v>20.83</v>
      </c>
      <c r="F3" s="5">
        <v>19.829999999999998</v>
      </c>
    </row>
    <row r="4" spans="1:7" x14ac:dyDescent="0.3">
      <c r="A4" s="1" t="s">
        <v>4</v>
      </c>
      <c r="B4" s="3" t="s">
        <v>3</v>
      </c>
      <c r="C4" s="3">
        <v>19.46</v>
      </c>
      <c r="D4" s="5">
        <f t="shared" si="0"/>
        <v>18.46</v>
      </c>
      <c r="E4" s="5">
        <f t="shared" si="0"/>
        <v>17.46</v>
      </c>
      <c r="F4" s="5">
        <v>16.46</v>
      </c>
    </row>
    <row r="5" spans="1:7" x14ac:dyDescent="0.3">
      <c r="A5" s="1" t="s">
        <v>5</v>
      </c>
      <c r="B5" s="3" t="s">
        <v>3</v>
      </c>
      <c r="C5" s="3">
        <v>9.1300000000000008</v>
      </c>
      <c r="D5" s="5">
        <f t="shared" si="0"/>
        <v>9.120000000000001</v>
      </c>
      <c r="E5" s="5">
        <f t="shared" si="0"/>
        <v>8.120000000000001</v>
      </c>
      <c r="F5" s="5">
        <v>7.12</v>
      </c>
    </row>
    <row r="6" spans="1:7" x14ac:dyDescent="0.3">
      <c r="A6" s="1" t="s">
        <v>6</v>
      </c>
      <c r="B6" s="3" t="s">
        <v>3</v>
      </c>
      <c r="C6" s="3">
        <v>4.88</v>
      </c>
      <c r="D6" s="5">
        <f t="shared" si="0"/>
        <v>3.88</v>
      </c>
      <c r="E6" s="5">
        <f t="shared" si="0"/>
        <v>2.88</v>
      </c>
      <c r="F6" s="5">
        <v>1.88</v>
      </c>
    </row>
    <row r="7" spans="1:7" x14ac:dyDescent="0.3">
      <c r="B7" s="3" t="s">
        <v>7</v>
      </c>
      <c r="C7" s="3"/>
      <c r="D7" s="3"/>
      <c r="F7" s="5"/>
    </row>
    <row r="8" spans="1:7" x14ac:dyDescent="0.3">
      <c r="A8" s="1" t="s">
        <v>10</v>
      </c>
      <c r="B8" s="3" t="s">
        <v>11</v>
      </c>
      <c r="C8" s="3">
        <v>17.68</v>
      </c>
      <c r="D8" s="5">
        <f>SUM(E8+1)</f>
        <v>17.68</v>
      </c>
      <c r="E8" s="5">
        <f>SUM(F8+1)</f>
        <v>16.68</v>
      </c>
      <c r="F8" s="5">
        <v>15.68</v>
      </c>
    </row>
    <row r="9" spans="1:7" x14ac:dyDescent="0.3">
      <c r="A9" s="1" t="s">
        <v>12</v>
      </c>
      <c r="B9" s="3" t="s">
        <v>11</v>
      </c>
      <c r="C9" s="3">
        <v>11.28</v>
      </c>
      <c r="D9" s="5">
        <f>SUM(E9+1)</f>
        <v>10.280000000000001</v>
      </c>
      <c r="E9" s="5">
        <f>SUM(F9+1)</f>
        <v>9.2800000000000011</v>
      </c>
      <c r="F9" s="5">
        <v>8.2800000000000011</v>
      </c>
    </row>
    <row r="11" spans="1:7" x14ac:dyDescent="0.3">
      <c r="A11" s="1" t="s">
        <v>15</v>
      </c>
      <c r="B11" s="3" t="s">
        <v>16</v>
      </c>
      <c r="C11" s="3">
        <v>29.87</v>
      </c>
      <c r="D11" s="5">
        <f t="shared" ref="D11:E17" si="1">SUM(E11+1)</f>
        <v>28.87</v>
      </c>
      <c r="E11" s="5">
        <f t="shared" si="1"/>
        <v>27.87</v>
      </c>
      <c r="F11" s="5">
        <v>26.87</v>
      </c>
    </row>
    <row r="12" spans="1:7" x14ac:dyDescent="0.3">
      <c r="A12" s="1" t="s">
        <v>17</v>
      </c>
      <c r="B12" s="3" t="s">
        <v>16</v>
      </c>
      <c r="C12" s="3">
        <v>24.22</v>
      </c>
      <c r="D12" s="5">
        <f t="shared" si="1"/>
        <v>23.22</v>
      </c>
      <c r="E12" s="5">
        <f t="shared" si="1"/>
        <v>22.22</v>
      </c>
      <c r="F12" s="5">
        <v>21.22</v>
      </c>
    </row>
    <row r="13" spans="1:7" x14ac:dyDescent="0.3">
      <c r="A13" s="1" t="s">
        <v>20</v>
      </c>
      <c r="B13" s="3" t="s">
        <v>16</v>
      </c>
      <c r="C13" s="3">
        <v>15.77</v>
      </c>
      <c r="D13" s="5">
        <f t="shared" si="1"/>
        <v>14.77</v>
      </c>
      <c r="E13" s="5">
        <f t="shared" si="1"/>
        <v>13.77</v>
      </c>
      <c r="F13" s="5">
        <v>12.77</v>
      </c>
    </row>
    <row r="14" spans="1:7" x14ac:dyDescent="0.3">
      <c r="A14" s="1" t="s">
        <v>21</v>
      </c>
      <c r="B14" s="3" t="s">
        <v>16</v>
      </c>
      <c r="C14" s="3">
        <v>9.33</v>
      </c>
      <c r="D14" s="5">
        <f t="shared" si="1"/>
        <v>8.33</v>
      </c>
      <c r="E14" s="5">
        <f t="shared" si="1"/>
        <v>7.33</v>
      </c>
      <c r="F14" s="5">
        <v>6.33</v>
      </c>
    </row>
    <row r="15" spans="1:7" x14ac:dyDescent="0.3">
      <c r="A15" s="1" t="s">
        <v>22</v>
      </c>
      <c r="B15" s="3" t="s">
        <v>16</v>
      </c>
      <c r="C15" s="3">
        <v>4.0599999999999996</v>
      </c>
      <c r="D15" s="5">
        <f t="shared" si="1"/>
        <v>3.06</v>
      </c>
      <c r="E15" s="5">
        <f t="shared" si="1"/>
        <v>2.06</v>
      </c>
      <c r="F15" s="5">
        <v>1.06</v>
      </c>
    </row>
    <row r="16" spans="1:7" x14ac:dyDescent="0.3">
      <c r="A16" s="1" t="s">
        <v>23</v>
      </c>
      <c r="B16" s="3" t="s">
        <v>16</v>
      </c>
      <c r="C16" s="3">
        <v>3.81</v>
      </c>
      <c r="D16" s="5">
        <f t="shared" si="1"/>
        <v>2.81</v>
      </c>
      <c r="E16" s="5">
        <f t="shared" si="1"/>
        <v>1.81</v>
      </c>
      <c r="F16" s="5">
        <v>0.81</v>
      </c>
    </row>
    <row r="17" spans="1:7" x14ac:dyDescent="0.3">
      <c r="A17" s="1" t="s">
        <v>24</v>
      </c>
      <c r="B17" s="3" t="s">
        <v>16</v>
      </c>
      <c r="C17" s="3">
        <v>3.66</v>
      </c>
      <c r="D17" s="5">
        <f t="shared" si="1"/>
        <v>2.66</v>
      </c>
      <c r="E17" s="5">
        <f t="shared" si="1"/>
        <v>1.6600000000000001</v>
      </c>
      <c r="F17" s="5">
        <v>0.66</v>
      </c>
    </row>
    <row r="18" spans="1:7" x14ac:dyDescent="0.3">
      <c r="A18" s="1" t="s">
        <v>79</v>
      </c>
      <c r="B18" s="3" t="s">
        <v>16</v>
      </c>
      <c r="C18" s="3">
        <v>2.16</v>
      </c>
      <c r="D18" s="5">
        <f>SUM(E18+1)</f>
        <v>1.1599999999999999</v>
      </c>
      <c r="E18" s="5">
        <v>0.16</v>
      </c>
      <c r="F18" s="5">
        <v>0</v>
      </c>
    </row>
    <row r="19" spans="1:7" x14ac:dyDescent="0.3">
      <c r="A19" s="1" t="s">
        <v>14</v>
      </c>
      <c r="B19" s="3" t="s">
        <v>16</v>
      </c>
      <c r="C19" s="3">
        <v>0</v>
      </c>
      <c r="D19" s="5">
        <f>SUM(E19+1)</f>
        <v>2.63</v>
      </c>
      <c r="E19" s="5">
        <f>SUM(F19+1)</f>
        <v>1.63</v>
      </c>
      <c r="F19" s="5">
        <v>0.63</v>
      </c>
      <c r="G19" s="1" t="s">
        <v>143</v>
      </c>
    </row>
    <row r="20" spans="1:7" x14ac:dyDescent="0.3">
      <c r="B20" s="3"/>
      <c r="C20" s="3"/>
      <c r="D20" s="5"/>
      <c r="E20" s="5"/>
      <c r="F20" s="5"/>
    </row>
    <row r="21" spans="1:7" x14ac:dyDescent="0.3">
      <c r="A21" s="1" t="s">
        <v>120</v>
      </c>
      <c r="B21" s="3" t="s">
        <v>26</v>
      </c>
      <c r="C21" s="3">
        <v>0</v>
      </c>
      <c r="D21" s="5">
        <v>0</v>
      </c>
      <c r="E21" s="5"/>
      <c r="F21" s="5">
        <v>5.25</v>
      </c>
      <c r="G21" s="1" t="s">
        <v>121</v>
      </c>
    </row>
    <row r="22" spans="1:7" x14ac:dyDescent="0.3">
      <c r="B22" s="3" t="s">
        <v>7</v>
      </c>
      <c r="C22" s="3"/>
      <c r="D22" s="3"/>
      <c r="F22" s="5"/>
    </row>
    <row r="23" spans="1:7" x14ac:dyDescent="0.3">
      <c r="A23" s="1" t="s">
        <v>27</v>
      </c>
      <c r="B23" s="3" t="s">
        <v>28</v>
      </c>
      <c r="C23" s="3">
        <v>17.53</v>
      </c>
      <c r="D23" s="5">
        <f>SUM(E23+1)</f>
        <v>16.53</v>
      </c>
      <c r="E23" s="5">
        <f>SUM(F23+1)</f>
        <v>15.53</v>
      </c>
      <c r="F23" s="5">
        <v>14.53</v>
      </c>
    </row>
    <row r="24" spans="1:7" x14ac:dyDescent="0.3">
      <c r="A24" s="1" t="s">
        <v>29</v>
      </c>
      <c r="B24" s="3" t="s">
        <v>28</v>
      </c>
      <c r="C24" s="3">
        <v>17.09</v>
      </c>
      <c r="D24" s="5">
        <f>SUM(E24+1)</f>
        <v>16.09</v>
      </c>
      <c r="E24" s="5">
        <f>SUM(F24+1)</f>
        <v>15.09</v>
      </c>
      <c r="F24" s="5">
        <v>14.09</v>
      </c>
    </row>
    <row r="25" spans="1:7" x14ac:dyDescent="0.3">
      <c r="A25" s="1" t="s">
        <v>30</v>
      </c>
      <c r="B25" s="3" t="s">
        <v>28</v>
      </c>
      <c r="C25" s="3"/>
      <c r="D25" s="5"/>
      <c r="E25" s="5"/>
      <c r="F25" s="5"/>
      <c r="G25" s="1" t="s">
        <v>132</v>
      </c>
    </row>
    <row r="26" spans="1:7" x14ac:dyDescent="0.3">
      <c r="B26" s="3" t="s">
        <v>7</v>
      </c>
      <c r="C26" s="3"/>
      <c r="D26" s="3"/>
      <c r="F26" s="5"/>
    </row>
    <row r="27" spans="1:7" x14ac:dyDescent="0.3">
      <c r="A27" s="1" t="s">
        <v>32</v>
      </c>
      <c r="B27" s="3" t="s">
        <v>112</v>
      </c>
      <c r="C27" s="3">
        <v>22.4</v>
      </c>
      <c r="D27" s="5">
        <f>SUM(E27+1)</f>
        <v>21.4</v>
      </c>
      <c r="E27" s="5">
        <f>SUM(F27+1)</f>
        <v>20.399999999999999</v>
      </c>
      <c r="F27" s="5">
        <v>19.399999999999999</v>
      </c>
    </row>
    <row r="28" spans="1:7" x14ac:dyDescent="0.3">
      <c r="B28" s="3" t="s">
        <v>7</v>
      </c>
      <c r="C28" s="3"/>
      <c r="D28" s="3"/>
      <c r="F28" s="5"/>
    </row>
    <row r="29" spans="1:7" x14ac:dyDescent="0.3">
      <c r="A29" s="1" t="s">
        <v>33</v>
      </c>
      <c r="B29" s="3" t="s">
        <v>75</v>
      </c>
      <c r="C29" s="3">
        <v>15.66</v>
      </c>
      <c r="D29" s="5">
        <f>SUM(E29+1)</f>
        <v>14.66</v>
      </c>
      <c r="E29" s="5">
        <f>SUM(F29+1)</f>
        <v>13.66</v>
      </c>
      <c r="F29" s="5">
        <v>12.66</v>
      </c>
    </row>
    <row r="30" spans="1:7" x14ac:dyDescent="0.3">
      <c r="A30" s="1" t="s">
        <v>34</v>
      </c>
      <c r="B30" s="3" t="s">
        <v>75</v>
      </c>
      <c r="C30" s="3">
        <v>11.59</v>
      </c>
      <c r="D30" s="5">
        <f>SUM(E30+1)</f>
        <v>10.59</v>
      </c>
      <c r="E30" s="5">
        <f>SUM(F30+1)</f>
        <v>9.59</v>
      </c>
      <c r="F30" s="5">
        <v>8.59</v>
      </c>
    </row>
    <row r="31" spans="1:7" x14ac:dyDescent="0.3">
      <c r="A31" s="1" t="s">
        <v>131</v>
      </c>
      <c r="B31" s="3" t="s">
        <v>75</v>
      </c>
      <c r="C31" s="3">
        <v>0.57999999999999996</v>
      </c>
      <c r="D31" s="5">
        <v>0</v>
      </c>
      <c r="E31" s="5"/>
      <c r="F31" s="5"/>
      <c r="G31" s="1" t="s">
        <v>144</v>
      </c>
    </row>
    <row r="32" spans="1:7" x14ac:dyDescent="0.3">
      <c r="B32" s="3"/>
      <c r="C32" s="3"/>
      <c r="D32" s="5"/>
      <c r="E32" s="5"/>
      <c r="F32" s="5"/>
    </row>
    <row r="33" spans="1:7" x14ac:dyDescent="0.3">
      <c r="A33" s="1" t="s">
        <v>140</v>
      </c>
      <c r="B33" s="3" t="s">
        <v>141</v>
      </c>
      <c r="C33" s="3">
        <v>0</v>
      </c>
      <c r="D33" s="5"/>
      <c r="E33" s="5"/>
      <c r="F33" s="5"/>
      <c r="G33" s="1" t="s">
        <v>142</v>
      </c>
    </row>
    <row r="34" spans="1:7" x14ac:dyDescent="0.3">
      <c r="B34" s="3"/>
      <c r="C34" s="3"/>
      <c r="D34" s="5"/>
      <c r="E34" s="5"/>
      <c r="F34" s="5"/>
    </row>
    <row r="35" spans="1:7" x14ac:dyDescent="0.3">
      <c r="A35" s="1" t="s">
        <v>82</v>
      </c>
      <c r="B35" s="3" t="s">
        <v>81</v>
      </c>
      <c r="C35" s="3">
        <v>1.74</v>
      </c>
      <c r="D35" s="5">
        <v>0.74</v>
      </c>
      <c r="E35" s="5">
        <v>0</v>
      </c>
      <c r="F35" s="5">
        <v>0</v>
      </c>
    </row>
    <row r="36" spans="1:7" x14ac:dyDescent="0.3">
      <c r="B36" s="3"/>
      <c r="C36" s="3"/>
      <c r="D36" s="3"/>
      <c r="F36" s="5"/>
    </row>
    <row r="37" spans="1:7" x14ac:dyDescent="0.3">
      <c r="A37" s="1" t="s">
        <v>35</v>
      </c>
      <c r="B37" s="3" t="s">
        <v>36</v>
      </c>
      <c r="C37" s="3">
        <v>28.5</v>
      </c>
      <c r="D37" s="5">
        <f>SUM(E37+1)</f>
        <v>27.5</v>
      </c>
      <c r="E37" s="5">
        <f>SUM(F37+1)</f>
        <v>26.5</v>
      </c>
      <c r="F37" s="5">
        <v>25.5</v>
      </c>
    </row>
    <row r="38" spans="1:7" x14ac:dyDescent="0.3">
      <c r="A38" s="1" t="s">
        <v>37</v>
      </c>
      <c r="B38" s="3" t="s">
        <v>36</v>
      </c>
      <c r="C38" s="3">
        <v>12.56</v>
      </c>
      <c r="D38" s="5">
        <f>SUM(E38+1)</f>
        <v>11.56</v>
      </c>
      <c r="E38" s="5">
        <f>SUM(F38+1)</f>
        <v>10.56</v>
      </c>
      <c r="F38" s="5">
        <v>9.56</v>
      </c>
    </row>
    <row r="39" spans="1:7" x14ac:dyDescent="0.3">
      <c r="B39" s="3" t="s">
        <v>7</v>
      </c>
      <c r="C39" s="3"/>
      <c r="D39" s="3"/>
      <c r="F39" s="5"/>
    </row>
    <row r="40" spans="1:7" x14ac:dyDescent="0.3">
      <c r="A40" s="1" t="s">
        <v>40</v>
      </c>
      <c r="B40" s="3" t="s">
        <v>39</v>
      </c>
      <c r="C40" s="3">
        <v>6.24</v>
      </c>
      <c r="D40" s="5">
        <f>SUM(E40+1)</f>
        <v>5.24</v>
      </c>
      <c r="E40" s="5">
        <f>SUM(F40+1)</f>
        <v>4.24</v>
      </c>
      <c r="F40" s="5">
        <v>3.24</v>
      </c>
    </row>
    <row r="41" spans="1:7" x14ac:dyDescent="0.3">
      <c r="A41" s="1" t="s">
        <v>123</v>
      </c>
      <c r="B41" s="3" t="s">
        <v>39</v>
      </c>
      <c r="C41" s="3">
        <v>0</v>
      </c>
      <c r="D41" s="5">
        <v>0</v>
      </c>
      <c r="E41" s="5"/>
      <c r="F41" s="5"/>
      <c r="G41" s="1" t="s">
        <v>124</v>
      </c>
    </row>
    <row r="42" spans="1:7" x14ac:dyDescent="0.3">
      <c r="B42" s="3" t="s">
        <v>7</v>
      </c>
      <c r="C42" s="3"/>
      <c r="D42" s="3"/>
      <c r="F42" s="5"/>
    </row>
    <row r="43" spans="1:7" x14ac:dyDescent="0.3">
      <c r="A43" s="1" t="s">
        <v>41</v>
      </c>
      <c r="B43" s="3" t="s">
        <v>42</v>
      </c>
      <c r="C43" s="3">
        <v>9.91</v>
      </c>
      <c r="D43" s="5">
        <f>SUM(E43+1)</f>
        <v>8.91</v>
      </c>
      <c r="E43" s="5">
        <f>SUM(F43+1)</f>
        <v>7.91</v>
      </c>
      <c r="F43" s="5">
        <v>6.91</v>
      </c>
    </row>
    <row r="44" spans="1:7" x14ac:dyDescent="0.3">
      <c r="B44" s="3" t="s">
        <v>7</v>
      </c>
      <c r="C44" s="3"/>
      <c r="D44" s="3"/>
      <c r="F44" s="5"/>
    </row>
    <row r="45" spans="1:7" x14ac:dyDescent="0.3">
      <c r="A45" s="1" t="s">
        <v>47</v>
      </c>
      <c r="B45" s="3" t="s">
        <v>46</v>
      </c>
      <c r="C45" s="3">
        <v>8.7799999999999994</v>
      </c>
      <c r="D45" s="5">
        <f t="shared" ref="D45:E48" si="2">SUM(E45+1)</f>
        <v>7.78</v>
      </c>
      <c r="E45" s="5">
        <f t="shared" si="2"/>
        <v>6.78</v>
      </c>
      <c r="F45" s="1">
        <v>5.78</v>
      </c>
    </row>
    <row r="46" spans="1:7" x14ac:dyDescent="0.3">
      <c r="A46" s="1" t="s">
        <v>48</v>
      </c>
      <c r="B46" s="3" t="s">
        <v>46</v>
      </c>
      <c r="C46" s="3">
        <v>7.37</v>
      </c>
      <c r="D46" s="5">
        <f t="shared" si="2"/>
        <v>6.37</v>
      </c>
      <c r="E46" s="5">
        <f t="shared" si="2"/>
        <v>5.37</v>
      </c>
      <c r="F46" s="5">
        <v>4.37</v>
      </c>
    </row>
    <row r="47" spans="1:7" x14ac:dyDescent="0.3">
      <c r="A47" s="1" t="s">
        <v>49</v>
      </c>
      <c r="B47" s="3" t="s">
        <v>46</v>
      </c>
      <c r="C47" s="3">
        <v>6.93</v>
      </c>
      <c r="D47" s="5">
        <f t="shared" si="2"/>
        <v>5.93</v>
      </c>
      <c r="E47" s="5">
        <f t="shared" si="2"/>
        <v>4.93</v>
      </c>
      <c r="F47" s="5">
        <v>3.93</v>
      </c>
    </row>
    <row r="48" spans="1:7" x14ac:dyDescent="0.3">
      <c r="A48" s="1" t="s">
        <v>50</v>
      </c>
      <c r="B48" s="3" t="s">
        <v>46</v>
      </c>
      <c r="C48" s="3">
        <v>6.99</v>
      </c>
      <c r="D48" s="5">
        <f t="shared" si="2"/>
        <v>5.99</v>
      </c>
      <c r="E48" s="5">
        <f t="shared" si="2"/>
        <v>4.99</v>
      </c>
      <c r="F48" s="5">
        <v>3.99</v>
      </c>
    </row>
    <row r="49" spans="1:7" x14ac:dyDescent="0.3">
      <c r="B49" s="3" t="s">
        <v>7</v>
      </c>
      <c r="C49" s="3"/>
      <c r="D49" s="3"/>
    </row>
    <row r="50" spans="1:7" x14ac:dyDescent="0.3">
      <c r="A50" s="1" t="s">
        <v>53</v>
      </c>
      <c r="B50" s="3" t="s">
        <v>52</v>
      </c>
      <c r="C50" s="3">
        <v>7.78</v>
      </c>
      <c r="D50" s="5">
        <f>SUM(E50+1)</f>
        <v>6.87</v>
      </c>
      <c r="E50" s="5">
        <f>SUM(F50+1)</f>
        <v>5.87</v>
      </c>
      <c r="F50" s="5">
        <v>4.87</v>
      </c>
    </row>
    <row r="51" spans="1:7" x14ac:dyDescent="0.3">
      <c r="A51" s="1" t="s">
        <v>95</v>
      </c>
      <c r="B51" s="3" t="s">
        <v>52</v>
      </c>
      <c r="C51" s="3">
        <v>9.4700000000000006</v>
      </c>
      <c r="D51" s="5">
        <f>SUM(E51+1)</f>
        <v>8.4699999999999989</v>
      </c>
      <c r="E51" s="5">
        <f>SUM(F51+1)</f>
        <v>7.47</v>
      </c>
      <c r="F51" s="1">
        <v>6.47</v>
      </c>
    </row>
    <row r="52" spans="1:7" x14ac:dyDescent="0.3">
      <c r="A52" s="1" t="s">
        <v>84</v>
      </c>
      <c r="B52" s="3" t="s">
        <v>52</v>
      </c>
      <c r="C52" s="3">
        <v>1.74</v>
      </c>
      <c r="D52" s="5">
        <v>0.74</v>
      </c>
      <c r="E52" s="5">
        <v>0</v>
      </c>
      <c r="F52" s="5"/>
    </row>
    <row r="53" spans="1:7" x14ac:dyDescent="0.3">
      <c r="B53" s="3" t="s">
        <v>7</v>
      </c>
      <c r="C53" s="3"/>
      <c r="D53" s="3"/>
      <c r="F53" s="5"/>
    </row>
    <row r="54" spans="1:7" x14ac:dyDescent="0.3">
      <c r="A54" s="1" t="s">
        <v>134</v>
      </c>
      <c r="B54" s="3" t="s">
        <v>133</v>
      </c>
      <c r="C54" s="3">
        <v>0.63</v>
      </c>
      <c r="D54" s="3">
        <v>0</v>
      </c>
      <c r="F54" s="5"/>
      <c r="G54" s="1" t="s">
        <v>135</v>
      </c>
    </row>
    <row r="55" spans="1:7" x14ac:dyDescent="0.3">
      <c r="B55" s="3"/>
      <c r="C55" s="3"/>
      <c r="D55" s="3"/>
      <c r="F55" s="5"/>
    </row>
    <row r="56" spans="1:7" x14ac:dyDescent="0.3">
      <c r="A56" s="1" t="s">
        <v>55</v>
      </c>
      <c r="B56" s="3" t="s">
        <v>56</v>
      </c>
      <c r="C56" s="3">
        <v>9.41</v>
      </c>
      <c r="D56" s="5">
        <f>SUM(E56+1)</f>
        <v>8.41</v>
      </c>
      <c r="E56" s="5">
        <f>SUM(F56+1)</f>
        <v>7.41</v>
      </c>
      <c r="F56" s="5">
        <v>6.41</v>
      </c>
    </row>
    <row r="57" spans="1:7" x14ac:dyDescent="0.3">
      <c r="B57" s="3" t="s">
        <v>7</v>
      </c>
      <c r="C57" s="3"/>
      <c r="D57" s="3"/>
      <c r="F57" s="5"/>
    </row>
    <row r="58" spans="1:7" x14ac:dyDescent="0.3">
      <c r="A58" s="1" t="s">
        <v>129</v>
      </c>
      <c r="B58" s="3" t="s">
        <v>58</v>
      </c>
      <c r="C58" s="3">
        <v>0.13</v>
      </c>
      <c r="D58" s="3"/>
      <c r="F58" s="5"/>
      <c r="G58" s="1" t="s">
        <v>130</v>
      </c>
    </row>
    <row r="59" spans="1:7" x14ac:dyDescent="0.3">
      <c r="B59" s="3"/>
      <c r="C59" s="3"/>
      <c r="D59" s="3"/>
      <c r="F59" s="5"/>
    </row>
    <row r="60" spans="1:7" x14ac:dyDescent="0.3">
      <c r="A60" s="1" t="s">
        <v>89</v>
      </c>
      <c r="B60" s="3" t="s">
        <v>85</v>
      </c>
      <c r="C60" s="3">
        <v>1.78</v>
      </c>
      <c r="D60" s="5">
        <v>0.78</v>
      </c>
      <c r="E60" s="5">
        <v>0</v>
      </c>
      <c r="F60" s="5"/>
    </row>
    <row r="61" spans="1:7" x14ac:dyDescent="0.3">
      <c r="A61" s="1" t="s">
        <v>93</v>
      </c>
      <c r="B61" s="3" t="s">
        <v>85</v>
      </c>
      <c r="C61" s="3">
        <v>1.68</v>
      </c>
      <c r="D61" s="5">
        <v>0.68</v>
      </c>
      <c r="E61" s="5">
        <v>0</v>
      </c>
      <c r="F61" s="5"/>
    </row>
    <row r="62" spans="1:7" x14ac:dyDescent="0.3">
      <c r="A62" s="1" t="s">
        <v>91</v>
      </c>
      <c r="B62" s="3" t="s">
        <v>92</v>
      </c>
      <c r="C62" s="3">
        <v>1.65</v>
      </c>
      <c r="D62" s="1">
        <v>0.65</v>
      </c>
      <c r="E62" s="5">
        <v>0</v>
      </c>
      <c r="F62" s="5"/>
    </row>
    <row r="63" spans="1:7" x14ac:dyDescent="0.3">
      <c r="A63" s="1" t="s">
        <v>125</v>
      </c>
      <c r="B63" s="3" t="s">
        <v>85</v>
      </c>
      <c r="C63" s="3">
        <v>0.53</v>
      </c>
      <c r="D63" s="5">
        <v>0</v>
      </c>
      <c r="E63" s="5"/>
      <c r="F63" s="5"/>
      <c r="G63" s="1" t="s">
        <v>126</v>
      </c>
    </row>
    <row r="64" spans="1:7" x14ac:dyDescent="0.3">
      <c r="B64" s="3"/>
      <c r="C64" s="3"/>
      <c r="E64" s="5"/>
      <c r="F64" s="5"/>
    </row>
    <row r="65" spans="1:7" x14ac:dyDescent="0.3">
      <c r="A65" s="1" t="s">
        <v>145</v>
      </c>
      <c r="B65" s="3" t="s">
        <v>60</v>
      </c>
      <c r="C65" s="3"/>
      <c r="D65" s="5"/>
      <c r="E65" s="5"/>
      <c r="F65" s="5">
        <v>6.1899999999999995</v>
      </c>
    </row>
    <row r="66" spans="1:7" x14ac:dyDescent="0.3">
      <c r="B66" s="3" t="s">
        <v>7</v>
      </c>
      <c r="C66" s="3"/>
      <c r="D66" s="3"/>
      <c r="F66" s="5"/>
    </row>
    <row r="67" spans="1:7" x14ac:dyDescent="0.3">
      <c r="A67" s="1" t="s">
        <v>61</v>
      </c>
      <c r="B67" s="3" t="s">
        <v>62</v>
      </c>
      <c r="C67" s="3">
        <v>4.1100000000000003</v>
      </c>
      <c r="D67" s="5">
        <f>SUM(E67+1)</f>
        <v>3.1100000000000003</v>
      </c>
      <c r="E67" s="5">
        <f>SUM(F67+1)</f>
        <v>2.1100000000000003</v>
      </c>
      <c r="F67" s="5">
        <v>1.1100000000000001</v>
      </c>
    </row>
    <row r="68" spans="1:7" x14ac:dyDescent="0.3">
      <c r="B68" s="3" t="s">
        <v>7</v>
      </c>
      <c r="C68" s="3"/>
      <c r="D68" s="3"/>
      <c r="F68" s="5"/>
    </row>
    <row r="69" spans="1:7" x14ac:dyDescent="0.3">
      <c r="A69" s="1" t="s">
        <v>63</v>
      </c>
      <c r="B69" s="3" t="s">
        <v>64</v>
      </c>
      <c r="C69" s="3">
        <v>9</v>
      </c>
      <c r="D69" s="5">
        <f>SUM(E69+1)</f>
        <v>8</v>
      </c>
      <c r="E69" s="5">
        <f>SUM(F69+1)</f>
        <v>7</v>
      </c>
      <c r="F69" s="5">
        <v>6</v>
      </c>
    </row>
    <row r="70" spans="1:7" x14ac:dyDescent="0.3">
      <c r="B70" s="3" t="s">
        <v>7</v>
      </c>
      <c r="C70" s="3"/>
      <c r="D70" s="3"/>
      <c r="F70" s="5"/>
    </row>
    <row r="71" spans="1:7" x14ac:dyDescent="0.3">
      <c r="A71" s="1" t="s">
        <v>136</v>
      </c>
      <c r="B71" s="3" t="s">
        <v>76</v>
      </c>
      <c r="C71" s="3">
        <v>0.3</v>
      </c>
      <c r="D71" s="5">
        <v>0</v>
      </c>
      <c r="E71" s="5"/>
      <c r="F71" s="5">
        <v>3.36</v>
      </c>
      <c r="G71" s="1" t="s">
        <v>137</v>
      </c>
    </row>
    <row r="72" spans="1:7" x14ac:dyDescent="0.3">
      <c r="A72" s="1" t="s">
        <v>138</v>
      </c>
      <c r="B72" s="3" t="s">
        <v>76</v>
      </c>
      <c r="C72" s="3">
        <v>0</v>
      </c>
      <c r="D72" s="3">
        <v>0</v>
      </c>
      <c r="F72" s="5"/>
      <c r="G72" s="1" t="s">
        <v>139</v>
      </c>
    </row>
    <row r="73" spans="1:7" x14ac:dyDescent="0.3">
      <c r="B73" s="3"/>
      <c r="C73" s="3"/>
      <c r="D73" s="3"/>
      <c r="F73" s="5"/>
    </row>
    <row r="74" spans="1:7" x14ac:dyDescent="0.3">
      <c r="A74" s="1" t="s">
        <v>99</v>
      </c>
      <c r="B74" s="3" t="s">
        <v>67</v>
      </c>
      <c r="C74" s="3">
        <v>1</v>
      </c>
      <c r="D74" s="1">
        <v>0</v>
      </c>
      <c r="E74" s="5">
        <v>0</v>
      </c>
      <c r="F74" s="5"/>
    </row>
    <row r="75" spans="1:7" x14ac:dyDescent="0.3">
      <c r="B75" s="3" t="s">
        <v>7</v>
      </c>
      <c r="C75" s="3"/>
      <c r="D75" s="3"/>
      <c r="F75" s="5"/>
    </row>
    <row r="76" spans="1:7" x14ac:dyDescent="0.3">
      <c r="A76" s="1" t="s">
        <v>69</v>
      </c>
      <c r="B76" s="3" t="s">
        <v>77</v>
      </c>
      <c r="C76" s="3">
        <v>4.6900000000000004</v>
      </c>
      <c r="D76" s="5">
        <f>SUM(E76+1)</f>
        <v>3.69</v>
      </c>
      <c r="E76" s="5">
        <f>SUM(F76+1)</f>
        <v>2.69</v>
      </c>
      <c r="F76" s="5">
        <v>1.69</v>
      </c>
    </row>
    <row r="77" spans="1:7" x14ac:dyDescent="0.3">
      <c r="B77" s="3"/>
      <c r="C77" s="3"/>
      <c r="D77" s="3"/>
      <c r="F77" s="5"/>
    </row>
    <row r="78" spans="1:7" x14ac:dyDescent="0.3">
      <c r="A78" s="1" t="s">
        <v>97</v>
      </c>
      <c r="B78" s="3" t="s">
        <v>96</v>
      </c>
      <c r="C78" s="3">
        <v>1.22</v>
      </c>
      <c r="D78" s="1">
        <v>0.22</v>
      </c>
      <c r="E78" s="5">
        <v>0</v>
      </c>
      <c r="F78" s="5"/>
    </row>
    <row r="79" spans="1:7" x14ac:dyDescent="0.3">
      <c r="B79" s="3"/>
      <c r="C79" s="3"/>
      <c r="D79" s="3"/>
      <c r="F79" s="5"/>
    </row>
    <row r="80" spans="1:7" x14ac:dyDescent="0.3">
      <c r="A80" s="1" t="s">
        <v>122</v>
      </c>
      <c r="B80" s="3" t="s">
        <v>86</v>
      </c>
      <c r="C80" s="3">
        <v>0</v>
      </c>
      <c r="D80" s="5">
        <v>0</v>
      </c>
      <c r="E80" s="5"/>
      <c r="F80" s="5">
        <v>0.12</v>
      </c>
      <c r="G80" s="1" t="s">
        <v>128</v>
      </c>
    </row>
    <row r="81" spans="1:6" x14ac:dyDescent="0.3">
      <c r="B81" s="3"/>
      <c r="C81" s="3"/>
      <c r="D81" s="3"/>
      <c r="F81" s="5"/>
    </row>
    <row r="82" spans="1:6" x14ac:dyDescent="0.3">
      <c r="B82" s="3"/>
      <c r="C82" s="3"/>
      <c r="D82" s="3"/>
      <c r="F82" s="5"/>
    </row>
    <row r="83" spans="1:6" x14ac:dyDescent="0.3">
      <c r="B83" s="3"/>
      <c r="C83" s="3"/>
      <c r="D83" s="3"/>
      <c r="F83" s="5"/>
    </row>
    <row r="84" spans="1:6" x14ac:dyDescent="0.3">
      <c r="B84" s="3"/>
      <c r="C84" s="3"/>
      <c r="D84" s="3"/>
      <c r="F84" s="5"/>
    </row>
    <row r="85" spans="1:6" x14ac:dyDescent="0.3">
      <c r="B85" s="3"/>
      <c r="C85" s="3"/>
      <c r="D85" s="3"/>
      <c r="F85" s="5"/>
    </row>
    <row r="86" spans="1:6" x14ac:dyDescent="0.3">
      <c r="B86" s="3"/>
      <c r="C86" s="3"/>
      <c r="D86" s="3"/>
      <c r="F86" s="5"/>
    </row>
    <row r="87" spans="1:6" x14ac:dyDescent="0.3">
      <c r="B87" s="3"/>
      <c r="C87" s="3"/>
      <c r="D87" s="3"/>
      <c r="F87" s="5"/>
    </row>
    <row r="88" spans="1:6" x14ac:dyDescent="0.3">
      <c r="B88" s="3"/>
      <c r="C88" s="3"/>
      <c r="D88" s="3"/>
      <c r="F88" s="5"/>
    </row>
    <row r="89" spans="1:6" x14ac:dyDescent="0.3">
      <c r="B89" s="3"/>
      <c r="C89" s="3"/>
      <c r="D89" s="3"/>
      <c r="F89" s="5"/>
    </row>
    <row r="90" spans="1:6" ht="15.6" customHeight="1" x14ac:dyDescent="0.3">
      <c r="B90" s="3"/>
      <c r="C90" s="3"/>
      <c r="D90" s="3"/>
      <c r="F90" s="5"/>
    </row>
    <row r="91" spans="1:6" ht="15.6" customHeight="1" x14ac:dyDescent="0.3"/>
    <row r="96" spans="1:6" x14ac:dyDescent="0.3">
      <c r="A96" s="3"/>
    </row>
    <row r="100" spans="1:1" x14ac:dyDescent="0.3">
      <c r="A100" s="3"/>
    </row>
    <row r="112" spans="1:1" x14ac:dyDescent="0.3">
      <c r="A112" s="3"/>
    </row>
    <row r="114" spans="1:1" x14ac:dyDescent="0.3">
      <c r="A114" s="3"/>
    </row>
    <row r="120" spans="1:1" x14ac:dyDescent="0.3">
      <c r="A120" s="3"/>
    </row>
    <row r="122" spans="1:1" x14ac:dyDescent="0.3">
      <c r="A122" s="3"/>
    </row>
  </sheetData>
  <sortState xmlns:xlrd2="http://schemas.microsoft.com/office/spreadsheetml/2017/richdata2" ref="A60:H61">
    <sortCondition descending="1" ref="D60:D61"/>
  </sortState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C2409-2709-49E0-B186-55AFBA89BE80}">
  <dimension ref="A1:H23"/>
  <sheetViews>
    <sheetView topLeftCell="A13" workbookViewId="0">
      <selection activeCell="A23" sqref="A23:XFD23"/>
    </sheetView>
  </sheetViews>
  <sheetFormatPr defaultRowHeight="14.4" x14ac:dyDescent="0.3"/>
  <cols>
    <col min="1" max="1" width="16.6640625" bestFit="1" customWidth="1"/>
    <col min="2" max="2" width="32.33203125" bestFit="1" customWidth="1"/>
    <col min="3" max="3" width="5.5546875" bestFit="1" customWidth="1"/>
    <col min="6" max="6" width="37.33203125" bestFit="1" customWidth="1"/>
  </cols>
  <sheetData>
    <row r="1" spans="1:8" x14ac:dyDescent="0.3">
      <c r="A1" s="1" t="s">
        <v>13</v>
      </c>
      <c r="B1" s="3" t="s">
        <v>11</v>
      </c>
      <c r="C1" s="5">
        <f t="shared" ref="C1:D3" si="0">SUM(D1+1)</f>
        <v>4.21</v>
      </c>
      <c r="D1" s="5">
        <f t="shared" si="0"/>
        <v>3.21</v>
      </c>
      <c r="E1" s="5">
        <v>2.21</v>
      </c>
      <c r="F1" s="1" t="s">
        <v>104</v>
      </c>
      <c r="G1" s="1"/>
    </row>
    <row r="2" spans="1:8" x14ac:dyDescent="0.3">
      <c r="A2" s="1" t="s">
        <v>45</v>
      </c>
      <c r="B2" s="3" t="s">
        <v>46</v>
      </c>
      <c r="C2" s="5">
        <f t="shared" si="0"/>
        <v>11.91</v>
      </c>
      <c r="D2" s="5">
        <f t="shared" si="0"/>
        <v>10.91</v>
      </c>
      <c r="E2" s="5">
        <v>9.91</v>
      </c>
      <c r="F2" s="1" t="s">
        <v>109</v>
      </c>
      <c r="G2" s="1"/>
    </row>
    <row r="3" spans="1:8" x14ac:dyDescent="0.3">
      <c r="A3" s="1" t="s">
        <v>25</v>
      </c>
      <c r="B3" s="3" t="s">
        <v>26</v>
      </c>
      <c r="C3" s="5">
        <f t="shared" si="0"/>
        <v>7.25</v>
      </c>
      <c r="D3" s="5">
        <f t="shared" si="0"/>
        <v>6.25</v>
      </c>
      <c r="E3" s="5">
        <v>5.25</v>
      </c>
      <c r="F3" s="1" t="s">
        <v>83</v>
      </c>
      <c r="G3" s="1"/>
    </row>
    <row r="4" spans="1:8" x14ac:dyDescent="0.3">
      <c r="A4" s="1" t="s">
        <v>30</v>
      </c>
      <c r="B4" s="3" t="s">
        <v>28</v>
      </c>
      <c r="C4" s="5">
        <v>3.6</v>
      </c>
      <c r="D4" s="5">
        <f>SUM(E4+1)</f>
        <v>3.09</v>
      </c>
      <c r="E4" s="5">
        <v>2.09</v>
      </c>
      <c r="F4" s="1" t="s">
        <v>105</v>
      </c>
      <c r="G4" s="1"/>
    </row>
    <row r="5" spans="1:8" x14ac:dyDescent="0.3">
      <c r="A5" s="1" t="s">
        <v>31</v>
      </c>
      <c r="B5" s="3" t="s">
        <v>28</v>
      </c>
      <c r="C5" s="5">
        <v>0</v>
      </c>
      <c r="D5" s="5">
        <f>SUM(E5+1)</f>
        <v>2.08</v>
      </c>
      <c r="E5" s="5">
        <v>1.08</v>
      </c>
      <c r="F5" s="1" t="s">
        <v>106</v>
      </c>
      <c r="G5" s="1"/>
    </row>
    <row r="6" spans="1:8" x14ac:dyDescent="0.3">
      <c r="A6" s="1" t="s">
        <v>51</v>
      </c>
      <c r="B6" s="3" t="s">
        <v>46</v>
      </c>
      <c r="C6" s="5">
        <v>4.93</v>
      </c>
      <c r="D6" s="5">
        <f>SUM(E6+1)</f>
        <v>4.37</v>
      </c>
      <c r="E6" s="5">
        <v>3.37</v>
      </c>
      <c r="F6" s="1" t="s">
        <v>110</v>
      </c>
      <c r="G6" s="1"/>
    </row>
    <row r="7" spans="1:8" x14ac:dyDescent="0.3">
      <c r="A7" s="1" t="s">
        <v>54</v>
      </c>
      <c r="B7" s="3" t="s">
        <v>52</v>
      </c>
      <c r="C7" s="5">
        <v>0</v>
      </c>
      <c r="D7" s="5">
        <v>5.97</v>
      </c>
      <c r="E7" s="5">
        <v>5.12</v>
      </c>
      <c r="F7" s="1" t="s">
        <v>74</v>
      </c>
      <c r="G7" s="1"/>
    </row>
    <row r="8" spans="1:8" x14ac:dyDescent="0.3">
      <c r="A8" s="1" t="s">
        <v>59</v>
      </c>
      <c r="B8" s="3" t="s">
        <v>60</v>
      </c>
      <c r="C8" s="5">
        <v>7.72</v>
      </c>
      <c r="D8" s="5">
        <f t="shared" ref="D8:D16" si="1">SUM(E8+1)</f>
        <v>7.1899999999999995</v>
      </c>
      <c r="E8" s="5">
        <v>6.1899999999999995</v>
      </c>
      <c r="F8" s="1" t="s">
        <v>88</v>
      </c>
      <c r="G8" s="1"/>
    </row>
    <row r="9" spans="1:8" x14ac:dyDescent="0.3">
      <c r="A9" s="1" t="s">
        <v>65</v>
      </c>
      <c r="B9" s="3" t="s">
        <v>76</v>
      </c>
      <c r="C9" s="5">
        <v>5.07</v>
      </c>
      <c r="D9" s="5">
        <f t="shared" si="1"/>
        <v>4.3599999999999994</v>
      </c>
      <c r="E9" s="5">
        <v>3.36</v>
      </c>
      <c r="F9" s="1" t="s">
        <v>103</v>
      </c>
      <c r="G9" s="1"/>
    </row>
    <row r="10" spans="1:8" x14ac:dyDescent="0.3">
      <c r="A10" s="1" t="s">
        <v>66</v>
      </c>
      <c r="B10" s="3" t="s">
        <v>67</v>
      </c>
      <c r="C10" s="5">
        <f>SUM(D10+1)</f>
        <v>7.08</v>
      </c>
      <c r="D10" s="5">
        <f t="shared" si="1"/>
        <v>6.08</v>
      </c>
      <c r="E10" s="5">
        <v>5.08</v>
      </c>
      <c r="F10" s="1" t="s">
        <v>100</v>
      </c>
      <c r="G10" s="1"/>
    </row>
    <row r="11" spans="1:8" x14ac:dyDescent="0.3">
      <c r="A11" s="1" t="s">
        <v>68</v>
      </c>
      <c r="B11" s="3" t="s">
        <v>67</v>
      </c>
      <c r="C11" s="5">
        <v>5.32</v>
      </c>
      <c r="D11" s="5">
        <f t="shared" si="1"/>
        <v>4.4000000000000004</v>
      </c>
      <c r="E11" s="5">
        <v>3.4</v>
      </c>
      <c r="F11" s="1" t="s">
        <v>101</v>
      </c>
      <c r="G11" s="1"/>
    </row>
    <row r="12" spans="1:8" x14ac:dyDescent="0.3">
      <c r="A12" s="1" t="s">
        <v>70</v>
      </c>
      <c r="B12" s="3" t="s">
        <v>86</v>
      </c>
      <c r="C12" s="5">
        <f>SUM(D12+1)</f>
        <v>2.12</v>
      </c>
      <c r="D12" s="5">
        <f t="shared" si="1"/>
        <v>1.1200000000000001</v>
      </c>
      <c r="E12" s="5">
        <v>0.12</v>
      </c>
      <c r="F12" s="1" t="s">
        <v>87</v>
      </c>
      <c r="G12" s="1"/>
    </row>
    <row r="13" spans="1:8" x14ac:dyDescent="0.3">
      <c r="A13" s="1" t="s">
        <v>19</v>
      </c>
      <c r="B13" s="3" t="s">
        <v>16</v>
      </c>
      <c r="C13" s="5">
        <f>SUM(D13+1)</f>
        <v>18.91</v>
      </c>
      <c r="D13" s="5">
        <f t="shared" si="1"/>
        <v>17.91</v>
      </c>
      <c r="E13" s="5">
        <v>16.91</v>
      </c>
      <c r="F13" s="1" t="s">
        <v>102</v>
      </c>
      <c r="G13" s="1"/>
    </row>
    <row r="14" spans="1:8" x14ac:dyDescent="0.3">
      <c r="A14" s="1" t="s">
        <v>78</v>
      </c>
      <c r="B14" s="3" t="s">
        <v>75</v>
      </c>
      <c r="C14" s="3"/>
      <c r="D14" s="5">
        <f t="shared" si="1"/>
        <v>1.74</v>
      </c>
      <c r="E14" s="5">
        <v>0.74</v>
      </c>
      <c r="F14" s="5">
        <v>0</v>
      </c>
      <c r="G14" s="1" t="s">
        <v>107</v>
      </c>
      <c r="H14" s="1"/>
    </row>
    <row r="15" spans="1:8" ht="15" customHeight="1" x14ac:dyDescent="0.3">
      <c r="A15" s="1" t="s">
        <v>43</v>
      </c>
      <c r="B15" s="3" t="s">
        <v>44</v>
      </c>
      <c r="C15" s="3"/>
      <c r="D15" s="5">
        <f t="shared" si="1"/>
        <v>3.04</v>
      </c>
      <c r="E15" s="5">
        <f>SUM(F15+1)</f>
        <v>2.04</v>
      </c>
      <c r="F15" s="5">
        <v>1.04</v>
      </c>
      <c r="G15" s="1" t="s">
        <v>108</v>
      </c>
      <c r="H15" s="1"/>
    </row>
    <row r="16" spans="1:8" x14ac:dyDescent="0.3">
      <c r="A16" s="1" t="s">
        <v>57</v>
      </c>
      <c r="B16" s="3" t="s">
        <v>58</v>
      </c>
      <c r="C16" s="3"/>
      <c r="D16" s="5">
        <f t="shared" si="1"/>
        <v>5</v>
      </c>
      <c r="E16" s="5">
        <f>SUM(F16+1)</f>
        <v>4</v>
      </c>
      <c r="F16" s="5">
        <v>3</v>
      </c>
      <c r="G16" s="1" t="s">
        <v>111</v>
      </c>
      <c r="H16" s="1"/>
    </row>
    <row r="17" spans="1:8" x14ac:dyDescent="0.3">
      <c r="A17" s="1" t="s">
        <v>94</v>
      </c>
      <c r="B17" s="3" t="s">
        <v>85</v>
      </c>
      <c r="C17" s="3"/>
      <c r="D17" s="5">
        <v>0.28000000000000003</v>
      </c>
      <c r="E17" s="5">
        <v>0</v>
      </c>
      <c r="F17" s="5"/>
      <c r="G17" s="1" t="s">
        <v>118</v>
      </c>
      <c r="H17" s="1"/>
    </row>
    <row r="18" spans="1:8" x14ac:dyDescent="0.3">
      <c r="A18" s="1" t="s">
        <v>90</v>
      </c>
      <c r="B18" s="3" t="s">
        <v>85</v>
      </c>
      <c r="C18" s="3"/>
      <c r="D18" s="5">
        <v>0.74</v>
      </c>
      <c r="E18" s="5">
        <v>0</v>
      </c>
      <c r="F18" s="5"/>
      <c r="G18" s="1" t="s">
        <v>127</v>
      </c>
      <c r="H18" s="1"/>
    </row>
    <row r="19" spans="1:8" x14ac:dyDescent="0.3">
      <c r="A19" s="1" t="s">
        <v>38</v>
      </c>
      <c r="B19" s="3" t="s">
        <v>39</v>
      </c>
      <c r="C19" s="3"/>
      <c r="D19" s="5">
        <f>SUM(E19+1)</f>
        <v>8.33</v>
      </c>
      <c r="E19" s="5">
        <f>SUM(F19+1)</f>
        <v>7.33</v>
      </c>
      <c r="F19" s="5">
        <v>6.33</v>
      </c>
      <c r="G19" s="1" t="s">
        <v>117</v>
      </c>
      <c r="H19" s="1"/>
    </row>
    <row r="20" spans="1:8" x14ac:dyDescent="0.3">
      <c r="A20" s="1" t="s">
        <v>18</v>
      </c>
      <c r="B20" s="3" t="s">
        <v>16</v>
      </c>
      <c r="C20" s="3"/>
      <c r="D20" s="5">
        <f>SUM(E20+1)</f>
        <v>19.39</v>
      </c>
      <c r="E20" s="5">
        <f>SUM(F20+1)</f>
        <v>18.39</v>
      </c>
      <c r="F20" s="5">
        <v>17.39</v>
      </c>
      <c r="G20" s="1" t="s">
        <v>116</v>
      </c>
      <c r="H20" s="1"/>
    </row>
    <row r="21" spans="1:8" x14ac:dyDescent="0.3">
      <c r="A21" s="1" t="s">
        <v>98</v>
      </c>
      <c r="B21" s="3" t="s">
        <v>67</v>
      </c>
      <c r="C21" s="3"/>
      <c r="D21" s="1">
        <v>0</v>
      </c>
      <c r="E21" s="5">
        <v>0</v>
      </c>
      <c r="F21" s="5"/>
      <c r="G21" s="1" t="s">
        <v>118</v>
      </c>
      <c r="H21" s="1"/>
    </row>
    <row r="22" spans="1:8" x14ac:dyDescent="0.3">
      <c r="A22" s="1" t="s">
        <v>14</v>
      </c>
      <c r="B22" s="3" t="s">
        <v>11</v>
      </c>
      <c r="C22" s="3">
        <v>3.63</v>
      </c>
      <c r="D22" s="5">
        <f>SUM(E22+1)</f>
        <v>2.63</v>
      </c>
      <c r="E22" s="5">
        <f>SUM(F22+1)</f>
        <v>1.63</v>
      </c>
      <c r="F22" s="5">
        <v>0.63</v>
      </c>
      <c r="G22" s="1" t="s">
        <v>115</v>
      </c>
      <c r="H22" s="1"/>
    </row>
    <row r="23" spans="1:8" x14ac:dyDescent="0.3">
      <c r="A23" s="1" t="s">
        <v>8</v>
      </c>
      <c r="B23" s="3" t="s">
        <v>9</v>
      </c>
      <c r="C23" s="3">
        <v>7.7</v>
      </c>
      <c r="D23" s="5">
        <f>SUM(E23+1)</f>
        <v>6.7</v>
      </c>
      <c r="E23" s="5">
        <f>SUM(F23+1)</f>
        <v>5.7</v>
      </c>
      <c r="F23" s="5">
        <v>4.7</v>
      </c>
      <c r="G23" s="1" t="s">
        <v>114</v>
      </c>
      <c r="H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FT UP's Seniority by Dept.</vt:lpstr>
      <vt:lpstr>Terms</vt:lpstr>
      <vt:lpstr>'FT UP''s Seniority by Dept.'!Print_Area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Arsenault</dc:creator>
  <cp:lastModifiedBy>hjgrealty@gmail.com</cp:lastModifiedBy>
  <cp:lastPrinted>2021-10-19T01:23:33Z</cp:lastPrinted>
  <dcterms:created xsi:type="dcterms:W3CDTF">2021-10-19T00:30:49Z</dcterms:created>
  <dcterms:modified xsi:type="dcterms:W3CDTF">2024-01-31T03:11:49Z</dcterms:modified>
</cp:coreProperties>
</file>