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Google Drive\Other FLASH_REAL\Fall 2022_BOD Report\October 15 2022 Contractual Data\"/>
    </mc:Choice>
  </mc:AlternateContent>
  <xr:revisionPtr revIDLastSave="0" documentId="8_{74EC1DC0-73F3-4F1D-9495-CA4AC73CB9CF}" xr6:coauthVersionLast="47" xr6:coauthVersionMax="47" xr10:uidLastSave="{00000000-0000-0000-0000-000000000000}"/>
  <bookViews>
    <workbookView xWindow="-108" yWindow="-108" windowWidth="23256" windowHeight="12576" xr2:uid="{2637C8AF-F484-4466-9A40-16596B079C43}"/>
  </bookViews>
  <sheets>
    <sheet name="FT Faculty Senority by Dept." sheetId="5" r:id="rId1"/>
    <sheet name="Terms" sheetId="6" r:id="rId2"/>
  </sheets>
  <definedNames>
    <definedName name="_xlnm._FilterDatabase" localSheetId="0" hidden="1">'FT Faculty Senority by Dept.'!$A$1:$F$173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6" l="1"/>
  <c r="D21" i="6"/>
  <c r="D19" i="6"/>
  <c r="D18" i="6"/>
  <c r="D17" i="6"/>
  <c r="C17" i="6"/>
  <c r="C15" i="6"/>
  <c r="D2" i="6"/>
  <c r="C15" i="5"/>
  <c r="C14" i="5"/>
  <c r="C13" i="5"/>
  <c r="C12" i="5"/>
  <c r="C11" i="5"/>
  <c r="C10" i="5"/>
  <c r="C9" i="5"/>
  <c r="C7" i="5"/>
  <c r="C6" i="5"/>
  <c r="D17" i="5"/>
  <c r="C17" i="5"/>
  <c r="D48" i="5"/>
  <c r="C48" i="5"/>
  <c r="D144" i="5"/>
  <c r="C144" i="5"/>
  <c r="D143" i="5"/>
  <c r="C143" i="5"/>
  <c r="D142" i="5"/>
  <c r="C142" i="5"/>
  <c r="D141" i="5"/>
  <c r="C141" i="5"/>
  <c r="D139" i="5"/>
  <c r="C139" i="5"/>
  <c r="D137" i="5"/>
  <c r="C137" i="5"/>
  <c r="D135" i="5"/>
  <c r="C135" i="5"/>
  <c r="D133" i="5"/>
  <c r="C133" i="5"/>
  <c r="D132" i="5"/>
  <c r="C132" i="5"/>
  <c r="D131" i="5"/>
  <c r="C131" i="5"/>
  <c r="D130" i="5"/>
  <c r="C130" i="5"/>
  <c r="D129" i="5"/>
  <c r="C129" i="5"/>
  <c r="D128" i="5"/>
  <c r="C128" i="5"/>
  <c r="D127" i="5"/>
  <c r="C127" i="5"/>
  <c r="D126" i="5"/>
  <c r="C126" i="5"/>
  <c r="D123" i="5"/>
  <c r="C123" i="5"/>
  <c r="D122" i="5"/>
  <c r="C122" i="5"/>
  <c r="D120" i="5"/>
  <c r="C120" i="5"/>
  <c r="D118" i="5"/>
  <c r="C118" i="5"/>
  <c r="D117" i="5"/>
  <c r="C117" i="5"/>
  <c r="D116" i="5"/>
  <c r="C116" i="5"/>
  <c r="D113" i="5"/>
  <c r="C113" i="5"/>
  <c r="D112" i="5"/>
  <c r="D111" i="5"/>
  <c r="C111" i="5"/>
  <c r="D110" i="5"/>
  <c r="C110" i="5"/>
  <c r="D109" i="5"/>
  <c r="C109" i="5"/>
  <c r="D108" i="5"/>
  <c r="C108" i="5"/>
  <c r="D107" i="5"/>
  <c r="C107" i="5"/>
  <c r="D106" i="5"/>
  <c r="C106" i="5"/>
  <c r="D105" i="5"/>
  <c r="D103" i="5"/>
  <c r="C103" i="5"/>
  <c r="D102" i="5"/>
  <c r="C102" i="5"/>
  <c r="D101" i="5"/>
  <c r="C101" i="5"/>
  <c r="D100" i="5"/>
  <c r="C100" i="5"/>
  <c r="D98" i="5"/>
  <c r="C98" i="5"/>
  <c r="D96" i="5"/>
  <c r="C96" i="5"/>
  <c r="D95" i="5"/>
  <c r="C95" i="5"/>
  <c r="D93" i="5"/>
  <c r="C93" i="5"/>
  <c r="D94" i="5"/>
  <c r="C94" i="5"/>
  <c r="D92" i="5"/>
  <c r="C92" i="5"/>
  <c r="D91" i="5"/>
  <c r="C91" i="5"/>
  <c r="D90" i="5"/>
  <c r="C90" i="5"/>
  <c r="D89" i="5"/>
  <c r="C89" i="5"/>
  <c r="D88" i="5"/>
  <c r="C88" i="5"/>
  <c r="D87" i="5"/>
  <c r="C87" i="5"/>
  <c r="D85" i="5"/>
  <c r="C85" i="5"/>
  <c r="D83" i="5"/>
  <c r="C83" i="5"/>
  <c r="D81" i="5"/>
  <c r="C81" i="5"/>
  <c r="D80" i="5"/>
  <c r="C80" i="5"/>
  <c r="D79" i="5"/>
  <c r="C79" i="5"/>
  <c r="D78" i="5"/>
  <c r="C78" i="5"/>
  <c r="D77" i="5"/>
  <c r="C77" i="5"/>
  <c r="D75" i="5"/>
  <c r="C75" i="5"/>
  <c r="D74" i="5"/>
  <c r="C74" i="5"/>
  <c r="D73" i="5"/>
  <c r="C73" i="5"/>
  <c r="D72" i="5"/>
  <c r="C72" i="5"/>
  <c r="D71" i="5"/>
  <c r="C71" i="5"/>
  <c r="D70" i="5"/>
  <c r="C70" i="5"/>
  <c r="D69" i="5"/>
  <c r="C69" i="5"/>
  <c r="D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59" i="5"/>
  <c r="C59" i="5"/>
  <c r="D58" i="5"/>
  <c r="C58" i="5"/>
  <c r="D56" i="5"/>
  <c r="C56" i="5"/>
  <c r="D54" i="5"/>
  <c r="C54" i="5"/>
  <c r="D53" i="5"/>
  <c r="C53" i="5"/>
  <c r="D51" i="5"/>
  <c r="C51" i="5"/>
  <c r="D49" i="5"/>
  <c r="C49" i="5"/>
  <c r="D47" i="5"/>
  <c r="C47" i="5"/>
  <c r="D46" i="5"/>
  <c r="C46" i="5"/>
  <c r="D45" i="5"/>
  <c r="C45" i="5"/>
  <c r="D43" i="5"/>
  <c r="C43" i="5"/>
  <c r="D42" i="5"/>
  <c r="C42" i="5"/>
  <c r="D41" i="5"/>
  <c r="C41" i="5"/>
  <c r="D39" i="5"/>
  <c r="C39" i="5"/>
  <c r="D38" i="5"/>
  <c r="C38" i="5"/>
  <c r="D37" i="5"/>
  <c r="C37" i="5"/>
  <c r="D36" i="5"/>
  <c r="C36" i="5"/>
  <c r="D34" i="5"/>
  <c r="C34" i="5"/>
  <c r="D33" i="5"/>
  <c r="C33" i="5"/>
  <c r="D32" i="5"/>
  <c r="C32" i="5"/>
  <c r="D31" i="5"/>
  <c r="C31" i="5"/>
  <c r="D28" i="5"/>
  <c r="C28" i="5"/>
  <c r="D29" i="5"/>
  <c r="C29" i="5"/>
  <c r="D18" i="5"/>
  <c r="C18" i="5"/>
  <c r="D19" i="5"/>
  <c r="C19" i="5"/>
  <c r="D20" i="5"/>
  <c r="C20" i="5"/>
  <c r="D21" i="5"/>
  <c r="C21" i="5"/>
  <c r="D22" i="5"/>
  <c r="C22" i="5"/>
  <c r="D23" i="5"/>
  <c r="C23" i="5"/>
  <c r="D24" i="5"/>
  <c r="C24" i="5"/>
  <c r="D25" i="5"/>
  <c r="C25" i="5"/>
  <c r="D26" i="5"/>
  <c r="C26" i="5"/>
</calcChain>
</file>

<file path=xl/sharedStrings.xml><?xml version="1.0" encoding="utf-8"?>
<sst xmlns="http://schemas.openxmlformats.org/spreadsheetml/2006/main" count="299" uniqueCount="170">
  <si>
    <t>Architectural Technology</t>
  </si>
  <si>
    <t>Visual Arts</t>
  </si>
  <si>
    <t>Biology</t>
  </si>
  <si>
    <t>Business Administration</t>
  </si>
  <si>
    <t>Child Care Education</t>
  </si>
  <si>
    <t>Communicative Arts</t>
  </si>
  <si>
    <t>Computer Technology and Information Management</t>
  </si>
  <si>
    <t>Criminal Justice</t>
  </si>
  <si>
    <t>Culinary Arts</t>
  </si>
  <si>
    <t>Dental Technology</t>
  </si>
  <si>
    <t>Diesel Technology</t>
  </si>
  <si>
    <t>Elementary Education</t>
  </si>
  <si>
    <t>Engineering Technology</t>
  </si>
  <si>
    <t>English</t>
  </si>
  <si>
    <t>History/Government</t>
  </si>
  <si>
    <t>Human Services</t>
  </si>
  <si>
    <t>HVAC</t>
  </si>
  <si>
    <t>Mathematics</t>
  </si>
  <si>
    <t>Medical Assisting</t>
  </si>
  <si>
    <t>Modern Languages</t>
  </si>
  <si>
    <t>Nurse Education</t>
  </si>
  <si>
    <t>Gelin, Kay-Lourde</t>
  </si>
  <si>
    <t>Physical Sciences</t>
  </si>
  <si>
    <t>Radiologic Technology</t>
  </si>
  <si>
    <t>Respiratory Therapy</t>
  </si>
  <si>
    <t>Social Sciences</t>
  </si>
  <si>
    <t>Travel and Tourism</t>
  </si>
  <si>
    <t>Vet Tech</t>
  </si>
  <si>
    <t>Chadli, Abdelaziz</t>
  </si>
  <si>
    <t>Cotter, Alexander</t>
  </si>
  <si>
    <t>Frye, Alexander</t>
  </si>
  <si>
    <t>Frank, Andrea</t>
  </si>
  <si>
    <t>Torres, Andrea</t>
  </si>
  <si>
    <t>Dunphy, Andrew</t>
  </si>
  <si>
    <t>Oguma, Andrew</t>
  </si>
  <si>
    <t>Avedano, Angela</t>
  </si>
  <si>
    <t>Kapadoukakis, Anthony</t>
  </si>
  <si>
    <t>Hunter, Audrey</t>
  </si>
  <si>
    <t>Hina, Aziza</t>
  </si>
  <si>
    <t>D'Alotto, Brenda</t>
  </si>
  <si>
    <t>Boudreau, Catherine</t>
  </si>
  <si>
    <t>Mastrangelo, Charles</t>
  </si>
  <si>
    <t>Burke, Cheryl</t>
  </si>
  <si>
    <t>Manning, Cheryl</t>
  </si>
  <si>
    <t>Bermingham, Christina</t>
  </si>
  <si>
    <t>Hall, Christine</t>
  </si>
  <si>
    <t>Merlo, Christine</t>
  </si>
  <si>
    <t>DiGiovanni, Christopher</t>
  </si>
  <si>
    <t>Galante, Christopher</t>
  </si>
  <si>
    <t>Foshey, Clare</t>
  </si>
  <si>
    <t>Mason, Corinne</t>
  </si>
  <si>
    <t>LaFontaine, David</t>
  </si>
  <si>
    <t>Mertz, Davis</t>
  </si>
  <si>
    <t>Lepore, Deborah</t>
  </si>
  <si>
    <t>Shariff, Deborah</t>
  </si>
  <si>
    <t>Logan, Denise</t>
  </si>
  <si>
    <t>Peterson, Donald</t>
  </si>
  <si>
    <t>Wright, Donna</t>
  </si>
  <si>
    <t>Comeau, Eileen</t>
  </si>
  <si>
    <t>Marconi, Elizabeth</t>
  </si>
  <si>
    <t>Shave, Ellen</t>
  </si>
  <si>
    <t>Bolduc, Gilles</t>
  </si>
  <si>
    <t>Prospere, Glen</t>
  </si>
  <si>
    <t>Bradford, Henry</t>
  </si>
  <si>
    <t>DiCarlo, Henry</t>
  </si>
  <si>
    <t>Weiner, Irving</t>
  </si>
  <si>
    <t>Keating, Jack</t>
  </si>
  <si>
    <t>Gilpatrick, Jared</t>
  </si>
  <si>
    <t>Higginson, Jean</t>
  </si>
  <si>
    <t>Curtis, Jeanne</t>
  </si>
  <si>
    <t>Pacheco, Jeanne</t>
  </si>
  <si>
    <t>Monteiro, Jose</t>
  </si>
  <si>
    <t>Shannon, Judith</t>
  </si>
  <si>
    <t>Corey, Juliann</t>
  </si>
  <si>
    <t>Sharif, Karim</t>
  </si>
  <si>
    <t>DiMarca, Katherine</t>
  </si>
  <si>
    <t>Pahl, Kathleen</t>
  </si>
  <si>
    <t>Twomey, Kendra</t>
  </si>
  <si>
    <t>Anania, Kenneth</t>
  </si>
  <si>
    <t>Demers, Kenneth</t>
  </si>
  <si>
    <t>MacWade, Kevin</t>
  </si>
  <si>
    <t>Santini, Laurel</t>
  </si>
  <si>
    <t>Wasko, Lawrence</t>
  </si>
  <si>
    <t>Bennett, Leigh</t>
  </si>
  <si>
    <t>Han, Liangshu</t>
  </si>
  <si>
    <t>Dente, Linda</t>
  </si>
  <si>
    <t>Dunn, Linda</t>
  </si>
  <si>
    <t>Raulinaitis, Linda</t>
  </si>
  <si>
    <t>Coole, Lisa</t>
  </si>
  <si>
    <t>Pennel, Lori</t>
  </si>
  <si>
    <t>Simmons, Marc</t>
  </si>
  <si>
    <t>Walsh, Mark</t>
  </si>
  <si>
    <t>DeSilva, Martha</t>
  </si>
  <si>
    <t>McFadden, Melany</t>
  </si>
  <si>
    <t>Mezzano, Michael</t>
  </si>
  <si>
    <t>Ball, Patricia</t>
  </si>
  <si>
    <t>Willis, Patricia</t>
  </si>
  <si>
    <t>Faiella, Patrick</t>
  </si>
  <si>
    <t>Chiano, Paul</t>
  </si>
  <si>
    <t>Weeden, Paul</t>
  </si>
  <si>
    <t>Kadercan, Pelin</t>
  </si>
  <si>
    <t>Meggison, Peter</t>
  </si>
  <si>
    <t>Sterlin, Pierre</t>
  </si>
  <si>
    <t>Nagle, Richard</t>
  </si>
  <si>
    <t>Bowers, Robert</t>
  </si>
  <si>
    <t>Pacheco, Robert</t>
  </si>
  <si>
    <t>Priest, Robert</t>
  </si>
  <si>
    <t>Peery, Robin</t>
  </si>
  <si>
    <t>Parker, Robyn</t>
  </si>
  <si>
    <t>Blanchette, Roland</t>
  </si>
  <si>
    <t>Goke, Sara</t>
  </si>
  <si>
    <t>Aloussi, Sarmad</t>
  </si>
  <si>
    <t>Zahara, Sawsan</t>
  </si>
  <si>
    <t>Ketchem, Scott</t>
  </si>
  <si>
    <t>Roy, Subhendu</t>
  </si>
  <si>
    <t>Cahill, Susan</t>
  </si>
  <si>
    <t>Hall, Susan</t>
  </si>
  <si>
    <t>Keith, Susan</t>
  </si>
  <si>
    <t>Frizzell, Thomas</t>
  </si>
  <si>
    <t>Kearns, Thomas</t>
  </si>
  <si>
    <t>Leahy, Thomas</t>
  </si>
  <si>
    <t>Schaub, Tracey</t>
  </si>
  <si>
    <t>Hanna, William</t>
  </si>
  <si>
    <t>Baptista, AnnMarie</t>
  </si>
  <si>
    <t>Burke, Ann-Marie</t>
  </si>
  <si>
    <t>Brown-Sederberg, Janet</t>
  </si>
  <si>
    <t>Coco, Rebecca</t>
  </si>
  <si>
    <t>Jennifer, Dziuba-Leatherman</t>
  </si>
  <si>
    <t>Hinds-Manick, Charlotte</t>
  </si>
  <si>
    <t>Jones-Hyde, Rita</t>
  </si>
  <si>
    <t>Jean, Jacques-Antoine</t>
  </si>
  <si>
    <t>Johnston-Malden, Debra</t>
  </si>
  <si>
    <t>Trecek-King, Melanie</t>
  </si>
  <si>
    <t>Rich-Shea, Aviva</t>
  </si>
  <si>
    <t>Sanati Zaker, Panteha</t>
  </si>
  <si>
    <t>Schifone, Jetta</t>
  </si>
  <si>
    <t>Zinsius Supka, Lisa</t>
  </si>
  <si>
    <t>Telecommunications</t>
  </si>
  <si>
    <t>Uzoeshi, Delphina</t>
  </si>
  <si>
    <t>Notes</t>
  </si>
  <si>
    <t>Dalton, Lauren</t>
  </si>
  <si>
    <t>Sonia Schonning</t>
  </si>
  <si>
    <t>Jankey, Eve</t>
  </si>
  <si>
    <t>Rovaldi, Aaron</t>
  </si>
  <si>
    <t>Resigned - 1/3/20</t>
  </si>
  <si>
    <t>Retired - 6/30/20</t>
  </si>
  <si>
    <t>Retired  - 5/31/20</t>
  </si>
  <si>
    <t>Retired - 8/30/20</t>
  </si>
  <si>
    <t>Retired - 6/29/20</t>
  </si>
  <si>
    <t>Retired- 10/11/20</t>
  </si>
  <si>
    <t>Resigned - 8/29/2021</t>
  </si>
  <si>
    <t>Resigned- 12/23/19</t>
  </si>
  <si>
    <t>Trocher, Etzer</t>
  </si>
  <si>
    <t xml:space="preserve">Resigned- 1/20/20 </t>
  </si>
  <si>
    <t xml:space="preserve">
Resigned - 6/2/2021</t>
  </si>
  <si>
    <t>Retired - 5/31/22</t>
  </si>
  <si>
    <t>Retired - 9/1/22</t>
  </si>
  <si>
    <t>Transferred to NUP - 8/10/22</t>
  </si>
  <si>
    <t>Unpaid Leave of Absence - Spring 2022-Fall 2022</t>
  </si>
  <si>
    <t>Retired - 1/18/22</t>
  </si>
  <si>
    <t>Resigned - 8/27/22</t>
  </si>
  <si>
    <t>Terminated - 8/28/21</t>
  </si>
  <si>
    <t>Retired - 1/9/22</t>
  </si>
  <si>
    <t>Callaghan, Doreen</t>
  </si>
  <si>
    <t>Start date after begininning of Spring 2022 start - 2/6/22</t>
  </si>
  <si>
    <t>Doten, Kevin</t>
  </si>
  <si>
    <t>Start date after begininning of Spring 2022 start - 3/20/22</t>
  </si>
  <si>
    <t>Massasoit Community College
MCCC Faculty - Massasoit Community College
October 15, 2022</t>
  </si>
  <si>
    <t>Retired - 9/6/22 (off payroll 9/22/21-2022)</t>
  </si>
  <si>
    <t>Unpaid Leave of Absence - Academic year 2021-2022 and Resigned - 6/14/22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</si>
</sst>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B6A7-F242-44CE-84E0-388058E05846}">
  <dimension ref="A1:F173"/>
  <sheetViews>
    <sheetView tabSelected="1" workbookViewId="0">
      <pane ySplit="5" topLeftCell="A6" activePane="bottomLeft" state="frozen"/>
      <selection activeCell="B1" sqref="B1"/>
      <selection pane="bottomLeft" sqref="A1:E4"/>
    </sheetView>
  </sheetViews>
  <sheetFormatPr defaultColWidth="29.109375" defaultRowHeight="14.4" x14ac:dyDescent="0.3"/>
  <cols>
    <col min="1" max="1" width="29.109375" style="5"/>
    <col min="2" max="2" width="48.6640625" style="5" bestFit="1" customWidth="1"/>
    <col min="3" max="3" width="5.5546875" style="5" bestFit="1" customWidth="1"/>
    <col min="4" max="4" width="6.44140625" style="5" bestFit="1" customWidth="1"/>
    <col min="5" max="5" width="5.5546875" style="5" hidden="1" customWidth="1"/>
    <col min="6" max="6" width="75.5546875" style="8" bestFit="1" customWidth="1"/>
    <col min="7" max="16384" width="29.109375" style="5"/>
  </cols>
  <sheetData>
    <row r="1" spans="1:6" x14ac:dyDescent="0.3">
      <c r="A1" s="17" t="s">
        <v>167</v>
      </c>
      <c r="B1" s="18"/>
      <c r="C1" s="18"/>
      <c r="D1" s="18"/>
      <c r="E1" s="18"/>
      <c r="F1" s="4"/>
    </row>
    <row r="2" spans="1:6" s="2" customFormat="1" x14ac:dyDescent="0.3">
      <c r="A2" s="18"/>
      <c r="B2" s="18"/>
      <c r="C2" s="18"/>
      <c r="D2" s="18"/>
      <c r="E2" s="18"/>
      <c r="F2" s="3"/>
    </row>
    <row r="3" spans="1:6" s="2" customFormat="1" x14ac:dyDescent="0.3">
      <c r="A3" s="18"/>
      <c r="B3" s="18"/>
      <c r="C3" s="18"/>
      <c r="D3" s="18"/>
      <c r="E3" s="18"/>
      <c r="F3" s="3"/>
    </row>
    <row r="4" spans="1:6" s="2" customFormat="1" x14ac:dyDescent="0.3">
      <c r="A4" s="18"/>
      <c r="B4" s="18"/>
      <c r="C4" s="18"/>
      <c r="D4" s="18"/>
      <c r="E4" s="18"/>
      <c r="F4" s="3"/>
    </row>
    <row r="5" spans="1:6" ht="15.6" x14ac:dyDescent="0.3">
      <c r="A5" s="9"/>
      <c r="B5" s="9"/>
      <c r="C5" s="11">
        <v>2022</v>
      </c>
      <c r="D5" s="9">
        <v>2021</v>
      </c>
      <c r="E5" s="10">
        <v>2020</v>
      </c>
      <c r="F5" s="6" t="s">
        <v>139</v>
      </c>
    </row>
    <row r="6" spans="1:6" s="2" customFormat="1" ht="15.6" x14ac:dyDescent="0.3">
      <c r="A6" s="12" t="s">
        <v>65</v>
      </c>
      <c r="B6" s="13" t="s">
        <v>0</v>
      </c>
      <c r="C6" s="13">
        <f>SUM(D6+1)</f>
        <v>37</v>
      </c>
      <c r="D6" s="12">
        <v>36</v>
      </c>
      <c r="E6" s="12">
        <v>35</v>
      </c>
      <c r="F6" s="12"/>
    </row>
    <row r="7" spans="1:6" s="2" customFormat="1" ht="15.6" x14ac:dyDescent="0.3">
      <c r="A7" s="12" t="s">
        <v>108</v>
      </c>
      <c r="B7" s="13" t="s">
        <v>0</v>
      </c>
      <c r="C7" s="13">
        <f>SUM(D7+1)</f>
        <v>9.5</v>
      </c>
      <c r="D7" s="12">
        <v>8.5</v>
      </c>
      <c r="E7" s="12">
        <v>7.5</v>
      </c>
      <c r="F7" s="12"/>
    </row>
    <row r="8" spans="1:6" s="2" customFormat="1" ht="15.6" x14ac:dyDescent="0.3">
      <c r="A8" s="12"/>
      <c r="B8" s="13"/>
      <c r="C8" s="13"/>
      <c r="D8" s="12"/>
      <c r="E8" s="12"/>
      <c r="F8" s="12"/>
    </row>
    <row r="9" spans="1:6" s="2" customFormat="1" ht="15.6" x14ac:dyDescent="0.3">
      <c r="A9" s="12" t="s">
        <v>90</v>
      </c>
      <c r="B9" s="13" t="s">
        <v>2</v>
      </c>
      <c r="C9" s="13">
        <f t="shared" ref="C9:C15" si="0">SUM(D9+1)</f>
        <v>26</v>
      </c>
      <c r="D9" s="12">
        <v>25</v>
      </c>
      <c r="E9" s="12">
        <v>24</v>
      </c>
      <c r="F9" s="12"/>
    </row>
    <row r="10" spans="1:6" s="2" customFormat="1" ht="15.6" x14ac:dyDescent="0.3">
      <c r="A10" s="12" t="s">
        <v>122</v>
      </c>
      <c r="B10" s="13" t="s">
        <v>2</v>
      </c>
      <c r="C10" s="13">
        <f t="shared" si="0"/>
        <v>18.5</v>
      </c>
      <c r="D10" s="12">
        <v>17.5</v>
      </c>
      <c r="E10" s="12">
        <v>16.5</v>
      </c>
      <c r="F10" s="12"/>
    </row>
    <row r="11" spans="1:6" s="2" customFormat="1" ht="15.6" x14ac:dyDescent="0.3">
      <c r="A11" s="12" t="s">
        <v>124</v>
      </c>
      <c r="B11" s="13" t="s">
        <v>2</v>
      </c>
      <c r="C11" s="13">
        <f t="shared" si="0"/>
        <v>15</v>
      </c>
      <c r="D11" s="12">
        <v>14</v>
      </c>
      <c r="E11" s="12">
        <v>13</v>
      </c>
      <c r="F11" s="12"/>
    </row>
    <row r="12" spans="1:6" s="2" customFormat="1" ht="15.6" x14ac:dyDescent="0.3">
      <c r="A12" s="12" t="s">
        <v>132</v>
      </c>
      <c r="B12" s="13" t="s">
        <v>2</v>
      </c>
      <c r="C12" s="13">
        <f t="shared" si="0"/>
        <v>14.5</v>
      </c>
      <c r="D12" s="12">
        <v>13.5</v>
      </c>
      <c r="E12" s="12">
        <v>12.5</v>
      </c>
      <c r="F12" s="12"/>
    </row>
    <row r="13" spans="1:6" s="2" customFormat="1" ht="15.6" x14ac:dyDescent="0.3">
      <c r="A13" s="12" t="s">
        <v>61</v>
      </c>
      <c r="B13" s="13" t="s">
        <v>2</v>
      </c>
      <c r="C13" s="13">
        <f t="shared" si="0"/>
        <v>13</v>
      </c>
      <c r="D13" s="12">
        <v>12</v>
      </c>
      <c r="E13" s="12">
        <v>11</v>
      </c>
      <c r="F13" s="12"/>
    </row>
    <row r="14" spans="1:6" s="2" customFormat="1" ht="15.6" x14ac:dyDescent="0.3">
      <c r="A14" s="12" t="s">
        <v>74</v>
      </c>
      <c r="B14" s="13" t="s">
        <v>2</v>
      </c>
      <c r="C14" s="13">
        <f t="shared" si="0"/>
        <v>9</v>
      </c>
      <c r="D14" s="12">
        <v>8</v>
      </c>
      <c r="E14" s="12">
        <v>7</v>
      </c>
      <c r="F14" s="12"/>
    </row>
    <row r="15" spans="1:6" s="2" customFormat="1" ht="15.6" x14ac:dyDescent="0.3">
      <c r="A15" s="12" t="s">
        <v>34</v>
      </c>
      <c r="B15" s="13" t="s">
        <v>2</v>
      </c>
      <c r="C15" s="13">
        <f t="shared" si="0"/>
        <v>7</v>
      </c>
      <c r="D15" s="12">
        <v>6</v>
      </c>
      <c r="E15" s="12">
        <v>5</v>
      </c>
      <c r="F15" s="12"/>
    </row>
    <row r="16" spans="1:6" s="2" customFormat="1" ht="15.6" x14ac:dyDescent="0.3">
      <c r="A16" s="12"/>
      <c r="B16" s="13"/>
      <c r="C16" s="13"/>
      <c r="D16" s="12"/>
      <c r="E16" s="12"/>
      <c r="F16" s="12"/>
    </row>
    <row r="17" spans="1:6" s="2" customFormat="1" ht="15.6" x14ac:dyDescent="0.3">
      <c r="A17" s="12" t="s">
        <v>40</v>
      </c>
      <c r="B17" s="13" t="s">
        <v>3</v>
      </c>
      <c r="C17" s="13">
        <f t="shared" ref="C17:D26" si="1">SUM(D17+1)</f>
        <v>46</v>
      </c>
      <c r="D17" s="12">
        <f t="shared" si="1"/>
        <v>45</v>
      </c>
      <c r="E17" s="12">
        <v>44</v>
      </c>
      <c r="F17" s="12"/>
    </row>
    <row r="18" spans="1:6" s="2" customFormat="1" ht="15.6" x14ac:dyDescent="0.3">
      <c r="A18" s="12" t="s">
        <v>105</v>
      </c>
      <c r="B18" s="13" t="s">
        <v>3</v>
      </c>
      <c r="C18" s="13">
        <f t="shared" si="1"/>
        <v>42.5</v>
      </c>
      <c r="D18" s="12">
        <f t="shared" si="1"/>
        <v>41.5</v>
      </c>
      <c r="E18" s="12">
        <v>40.5</v>
      </c>
      <c r="F18" s="12"/>
    </row>
    <row r="19" spans="1:6" s="2" customFormat="1" ht="15.6" x14ac:dyDescent="0.3">
      <c r="A19" s="12" t="s">
        <v>101</v>
      </c>
      <c r="B19" s="13" t="s">
        <v>3</v>
      </c>
      <c r="C19" s="13">
        <f t="shared" si="1"/>
        <v>36</v>
      </c>
      <c r="D19" s="12">
        <f t="shared" si="1"/>
        <v>35</v>
      </c>
      <c r="E19" s="12">
        <v>34</v>
      </c>
      <c r="F19" s="12"/>
    </row>
    <row r="20" spans="1:6" s="2" customFormat="1" ht="15.6" x14ac:dyDescent="0.3">
      <c r="A20" s="12" t="s">
        <v>118</v>
      </c>
      <c r="B20" s="13" t="s">
        <v>3</v>
      </c>
      <c r="C20" s="13">
        <f t="shared" si="1"/>
        <v>33.5</v>
      </c>
      <c r="D20" s="12">
        <f t="shared" si="1"/>
        <v>32.5</v>
      </c>
      <c r="E20" s="12">
        <v>31.5</v>
      </c>
      <c r="F20" s="12"/>
    </row>
    <row r="21" spans="1:6" s="2" customFormat="1" ht="15.6" x14ac:dyDescent="0.3">
      <c r="A21" s="12" t="s">
        <v>99</v>
      </c>
      <c r="B21" s="13" t="s">
        <v>3</v>
      </c>
      <c r="C21" s="13">
        <f t="shared" si="1"/>
        <v>17</v>
      </c>
      <c r="D21" s="12">
        <f t="shared" si="1"/>
        <v>16</v>
      </c>
      <c r="E21" s="12">
        <v>15</v>
      </c>
      <c r="F21" s="12"/>
    </row>
    <row r="22" spans="1:6" s="2" customFormat="1" ht="15.6" x14ac:dyDescent="0.3">
      <c r="A22" s="12" t="s">
        <v>102</v>
      </c>
      <c r="B22" s="13" t="s">
        <v>3</v>
      </c>
      <c r="C22" s="13">
        <f t="shared" si="1"/>
        <v>15</v>
      </c>
      <c r="D22" s="12">
        <f t="shared" si="1"/>
        <v>14</v>
      </c>
      <c r="E22" s="12">
        <v>13</v>
      </c>
      <c r="F22" s="12"/>
    </row>
    <row r="23" spans="1:6" s="2" customFormat="1" ht="15.6" x14ac:dyDescent="0.3">
      <c r="A23" s="12" t="s">
        <v>56</v>
      </c>
      <c r="B23" s="13" t="s">
        <v>3</v>
      </c>
      <c r="C23" s="13">
        <f t="shared" si="1"/>
        <v>11.5</v>
      </c>
      <c r="D23" s="12">
        <f t="shared" si="1"/>
        <v>10.5</v>
      </c>
      <c r="E23" s="12">
        <v>9.5</v>
      </c>
      <c r="F23" s="12"/>
    </row>
    <row r="24" spans="1:6" s="2" customFormat="1" ht="15.6" x14ac:dyDescent="0.3">
      <c r="A24" s="12" t="s">
        <v>89</v>
      </c>
      <c r="B24" s="13" t="s">
        <v>3</v>
      </c>
      <c r="C24" s="13">
        <f t="shared" si="1"/>
        <v>11</v>
      </c>
      <c r="D24" s="12">
        <f t="shared" si="1"/>
        <v>10</v>
      </c>
      <c r="E24" s="12">
        <v>9</v>
      </c>
      <c r="F24" s="12"/>
    </row>
    <row r="25" spans="1:6" s="2" customFormat="1" ht="15.6" x14ac:dyDescent="0.3">
      <c r="A25" s="12" t="s">
        <v>63</v>
      </c>
      <c r="B25" s="13" t="s">
        <v>3</v>
      </c>
      <c r="C25" s="13">
        <f t="shared" si="1"/>
        <v>9</v>
      </c>
      <c r="D25" s="12">
        <f t="shared" si="1"/>
        <v>8</v>
      </c>
      <c r="E25" s="12">
        <v>7</v>
      </c>
      <c r="F25" s="12"/>
    </row>
    <row r="26" spans="1:6" s="2" customFormat="1" ht="15.6" x14ac:dyDescent="0.3">
      <c r="A26" s="12" t="s">
        <v>95</v>
      </c>
      <c r="B26" s="13" t="s">
        <v>3</v>
      </c>
      <c r="C26" s="13">
        <f t="shared" si="1"/>
        <v>8</v>
      </c>
      <c r="D26" s="12">
        <f t="shared" si="1"/>
        <v>7</v>
      </c>
      <c r="E26" s="12">
        <v>6</v>
      </c>
      <c r="F26" s="12"/>
    </row>
    <row r="27" spans="1:6" s="2" customFormat="1" ht="15.6" x14ac:dyDescent="0.3">
      <c r="A27" s="12"/>
      <c r="B27" s="13"/>
      <c r="C27" s="13"/>
      <c r="D27" s="12"/>
      <c r="E27" s="12"/>
      <c r="F27" s="12"/>
    </row>
    <row r="28" spans="1:6" ht="15.6" x14ac:dyDescent="0.3">
      <c r="A28" s="14" t="s">
        <v>141</v>
      </c>
      <c r="B28" s="15" t="s">
        <v>4</v>
      </c>
      <c r="C28" s="13">
        <f>SUM(D28+1)</f>
        <v>2.5</v>
      </c>
      <c r="D28" s="12">
        <f>SUM(E28+1)</f>
        <v>1.5</v>
      </c>
      <c r="E28" s="14">
        <v>0.5</v>
      </c>
      <c r="F28" s="16"/>
    </row>
    <row r="29" spans="1:6" ht="15.6" x14ac:dyDescent="0.3">
      <c r="A29" s="14" t="s">
        <v>140</v>
      </c>
      <c r="B29" s="15" t="s">
        <v>4</v>
      </c>
      <c r="C29" s="13">
        <f>SUM(D29+1)</f>
        <v>2</v>
      </c>
      <c r="D29" s="12">
        <f>SUM(E29+1)</f>
        <v>1</v>
      </c>
      <c r="E29" s="14">
        <v>0</v>
      </c>
      <c r="F29" s="16"/>
    </row>
    <row r="30" spans="1:6" s="2" customFormat="1" ht="15.6" x14ac:dyDescent="0.3">
      <c r="A30" s="12"/>
      <c r="B30" s="13"/>
      <c r="C30" s="13"/>
      <c r="D30" s="12"/>
      <c r="E30" s="12"/>
      <c r="F30" s="12"/>
    </row>
    <row r="31" spans="1:6" s="2" customFormat="1" ht="15.6" x14ac:dyDescent="0.3">
      <c r="A31" s="12" t="s">
        <v>104</v>
      </c>
      <c r="B31" s="13" t="s">
        <v>5</v>
      </c>
      <c r="C31" s="13">
        <f t="shared" ref="C31:D34" si="2">SUM(D31+1)</f>
        <v>43</v>
      </c>
      <c r="D31" s="12">
        <f t="shared" si="2"/>
        <v>42</v>
      </c>
      <c r="E31" s="12">
        <v>41</v>
      </c>
      <c r="F31" s="12"/>
    </row>
    <row r="32" spans="1:6" s="2" customFormat="1" ht="15.6" x14ac:dyDescent="0.3">
      <c r="A32" s="12" t="s">
        <v>79</v>
      </c>
      <c r="B32" s="13" t="s">
        <v>5</v>
      </c>
      <c r="C32" s="13">
        <f t="shared" si="2"/>
        <v>40</v>
      </c>
      <c r="D32" s="12">
        <f t="shared" si="2"/>
        <v>39</v>
      </c>
      <c r="E32" s="12">
        <v>38</v>
      </c>
      <c r="F32" s="12"/>
    </row>
    <row r="33" spans="1:6" s="2" customFormat="1" ht="15.6" x14ac:dyDescent="0.3">
      <c r="A33" s="12" t="s">
        <v>50</v>
      </c>
      <c r="B33" s="13" t="s">
        <v>5</v>
      </c>
      <c r="C33" s="13">
        <f t="shared" si="2"/>
        <v>7</v>
      </c>
      <c r="D33" s="12">
        <f t="shared" si="2"/>
        <v>6</v>
      </c>
      <c r="E33" s="12">
        <v>5</v>
      </c>
      <c r="F33" s="12"/>
    </row>
    <row r="34" spans="1:6" s="2" customFormat="1" ht="15.6" x14ac:dyDescent="0.3">
      <c r="A34" s="12" t="s">
        <v>54</v>
      </c>
      <c r="B34" s="13" t="s">
        <v>5</v>
      </c>
      <c r="C34" s="13">
        <f t="shared" si="2"/>
        <v>6.5</v>
      </c>
      <c r="D34" s="12">
        <f t="shared" si="2"/>
        <v>5.5</v>
      </c>
      <c r="E34" s="12">
        <v>4.5</v>
      </c>
      <c r="F34" s="12"/>
    </row>
    <row r="35" spans="1:6" s="2" customFormat="1" ht="15.6" x14ac:dyDescent="0.3">
      <c r="A35" s="12"/>
      <c r="B35" s="13"/>
      <c r="C35" s="13"/>
      <c r="D35" s="12"/>
      <c r="E35" s="12"/>
      <c r="F35" s="12"/>
    </row>
    <row r="36" spans="1:6" s="2" customFormat="1" ht="15.6" x14ac:dyDescent="0.3">
      <c r="A36" s="12" t="s">
        <v>40</v>
      </c>
      <c r="B36" s="13" t="s">
        <v>6</v>
      </c>
      <c r="C36" s="13">
        <f t="shared" ref="C36:D39" si="3">SUM(D36+1)</f>
        <v>46</v>
      </c>
      <c r="D36" s="12">
        <f t="shared" si="3"/>
        <v>45</v>
      </c>
      <c r="E36" s="12">
        <v>44</v>
      </c>
      <c r="F36" s="12"/>
    </row>
    <row r="37" spans="1:6" ht="15.6" x14ac:dyDescent="0.3">
      <c r="A37" s="12" t="s">
        <v>101</v>
      </c>
      <c r="B37" s="13" t="s">
        <v>6</v>
      </c>
      <c r="C37" s="13">
        <f t="shared" si="3"/>
        <v>36</v>
      </c>
      <c r="D37" s="12">
        <f t="shared" si="3"/>
        <v>35</v>
      </c>
      <c r="E37" s="12">
        <v>34</v>
      </c>
      <c r="F37" s="12"/>
    </row>
    <row r="38" spans="1:6" s="2" customFormat="1" ht="15.6" x14ac:dyDescent="0.3">
      <c r="A38" s="12" t="s">
        <v>125</v>
      </c>
      <c r="B38" s="13" t="s">
        <v>6</v>
      </c>
      <c r="C38" s="13">
        <f t="shared" si="3"/>
        <v>21</v>
      </c>
      <c r="D38" s="12">
        <f t="shared" si="3"/>
        <v>20</v>
      </c>
      <c r="E38" s="12">
        <v>19</v>
      </c>
      <c r="F38" s="12"/>
    </row>
    <row r="39" spans="1:6" s="2" customFormat="1" ht="15.6" x14ac:dyDescent="0.3">
      <c r="A39" s="12" t="s">
        <v>111</v>
      </c>
      <c r="B39" s="13" t="s">
        <v>6</v>
      </c>
      <c r="C39" s="13">
        <f t="shared" si="3"/>
        <v>4</v>
      </c>
      <c r="D39" s="12">
        <f t="shared" si="3"/>
        <v>3</v>
      </c>
      <c r="E39" s="12">
        <v>2</v>
      </c>
      <c r="F39" s="12"/>
    </row>
    <row r="40" spans="1:6" s="2" customFormat="1" ht="15.6" x14ac:dyDescent="0.3">
      <c r="A40" s="12"/>
      <c r="B40" s="13"/>
      <c r="C40" s="13"/>
      <c r="D40" s="12"/>
      <c r="E40" s="12"/>
      <c r="F40" s="12"/>
    </row>
    <row r="41" spans="1:6" s="2" customFormat="1" ht="15.6" x14ac:dyDescent="0.3">
      <c r="A41" s="12" t="s">
        <v>64</v>
      </c>
      <c r="B41" s="13" t="s">
        <v>7</v>
      </c>
      <c r="C41" s="13">
        <f t="shared" ref="C41:D43" si="4">SUM(D41+1)</f>
        <v>12</v>
      </c>
      <c r="D41" s="12">
        <f t="shared" si="4"/>
        <v>11</v>
      </c>
      <c r="E41" s="12">
        <v>10</v>
      </c>
      <c r="F41" s="12"/>
    </row>
    <row r="42" spans="1:6" s="2" customFormat="1" ht="15.6" x14ac:dyDescent="0.3">
      <c r="A42" s="12" t="s">
        <v>133</v>
      </c>
      <c r="B42" s="13" t="s">
        <v>7</v>
      </c>
      <c r="C42" s="13">
        <f t="shared" si="4"/>
        <v>12</v>
      </c>
      <c r="D42" s="12">
        <f t="shared" si="4"/>
        <v>11</v>
      </c>
      <c r="E42" s="12">
        <v>10</v>
      </c>
      <c r="F42" s="12"/>
    </row>
    <row r="43" spans="1:6" s="2" customFormat="1" ht="15.6" x14ac:dyDescent="0.3">
      <c r="A43" s="12" t="s">
        <v>47</v>
      </c>
      <c r="B43" s="13" t="s">
        <v>7</v>
      </c>
      <c r="C43" s="13">
        <f t="shared" si="4"/>
        <v>9.5</v>
      </c>
      <c r="D43" s="12">
        <f t="shared" si="4"/>
        <v>8.5</v>
      </c>
      <c r="E43" s="12">
        <v>7.5</v>
      </c>
      <c r="F43" s="12"/>
    </row>
    <row r="44" spans="1:6" s="2" customFormat="1" ht="15.6" x14ac:dyDescent="0.3">
      <c r="A44" s="12"/>
      <c r="B44" s="13"/>
      <c r="C44" s="13"/>
      <c r="D44" s="12"/>
      <c r="E44" s="12"/>
      <c r="F44" s="12"/>
    </row>
    <row r="45" spans="1:6" s="2" customFormat="1" ht="15.6" x14ac:dyDescent="0.3">
      <c r="A45" s="12" t="s">
        <v>69</v>
      </c>
      <c r="B45" s="13" t="s">
        <v>8</v>
      </c>
      <c r="C45" s="13">
        <f t="shared" ref="C45:D49" si="5">SUM(D45+1)</f>
        <v>18</v>
      </c>
      <c r="D45" s="12">
        <f t="shared" si="5"/>
        <v>17</v>
      </c>
      <c r="E45" s="12">
        <v>16</v>
      </c>
      <c r="F45" s="12"/>
    </row>
    <row r="46" spans="1:6" s="2" customFormat="1" ht="15.6" x14ac:dyDescent="0.3">
      <c r="A46" s="12" t="s">
        <v>99</v>
      </c>
      <c r="B46" s="13" t="s">
        <v>8</v>
      </c>
      <c r="C46" s="13">
        <f t="shared" si="5"/>
        <v>17</v>
      </c>
      <c r="D46" s="12">
        <f t="shared" si="5"/>
        <v>16</v>
      </c>
      <c r="E46" s="12">
        <v>15</v>
      </c>
      <c r="F46" s="12"/>
    </row>
    <row r="47" spans="1:6" ht="15.6" x14ac:dyDescent="0.3">
      <c r="A47" s="14" t="s">
        <v>57</v>
      </c>
      <c r="B47" s="15" t="s">
        <v>8</v>
      </c>
      <c r="C47" s="13">
        <f t="shared" si="5"/>
        <v>11</v>
      </c>
      <c r="D47" s="12">
        <f t="shared" si="5"/>
        <v>10</v>
      </c>
      <c r="E47" s="14">
        <v>9</v>
      </c>
      <c r="F47" s="16"/>
    </row>
    <row r="48" spans="1:6" s="2" customFormat="1" ht="15.6" x14ac:dyDescent="0.3">
      <c r="A48" s="12" t="s">
        <v>89</v>
      </c>
      <c r="B48" s="13" t="s">
        <v>8</v>
      </c>
      <c r="C48" s="13">
        <f t="shared" si="5"/>
        <v>11</v>
      </c>
      <c r="D48" s="12">
        <f t="shared" si="5"/>
        <v>10</v>
      </c>
      <c r="E48" s="12">
        <v>9</v>
      </c>
      <c r="F48" s="12"/>
    </row>
    <row r="49" spans="1:6" s="2" customFormat="1" ht="15.6" x14ac:dyDescent="0.3">
      <c r="A49" s="12" t="s">
        <v>46</v>
      </c>
      <c r="B49" s="13" t="s">
        <v>8</v>
      </c>
      <c r="C49" s="13">
        <f t="shared" si="5"/>
        <v>10</v>
      </c>
      <c r="D49" s="12">
        <f t="shared" si="5"/>
        <v>9</v>
      </c>
      <c r="E49" s="12">
        <v>8</v>
      </c>
      <c r="F49" s="12"/>
    </row>
    <row r="50" spans="1:6" s="2" customFormat="1" ht="15.6" x14ac:dyDescent="0.3">
      <c r="A50" s="12"/>
      <c r="B50" s="13"/>
      <c r="C50" s="13"/>
      <c r="D50" s="12"/>
      <c r="E50" s="12"/>
      <c r="F50" s="12"/>
    </row>
    <row r="51" spans="1:6" s="2" customFormat="1" ht="15.6" x14ac:dyDescent="0.3">
      <c r="A51" s="12" t="s">
        <v>72</v>
      </c>
      <c r="B51" s="13" t="s">
        <v>9</v>
      </c>
      <c r="C51" s="13">
        <f>SUM(D51+1)</f>
        <v>15</v>
      </c>
      <c r="D51" s="12">
        <f>SUM(E51+1)</f>
        <v>14</v>
      </c>
      <c r="E51" s="12">
        <v>13</v>
      </c>
      <c r="F51" s="12"/>
    </row>
    <row r="52" spans="1:6" s="2" customFormat="1" ht="15.6" x14ac:dyDescent="0.3">
      <c r="A52" s="12"/>
      <c r="B52" s="13"/>
      <c r="C52" s="13"/>
      <c r="D52" s="12"/>
      <c r="E52" s="12"/>
      <c r="F52" s="12"/>
    </row>
    <row r="53" spans="1:6" s="2" customFormat="1" ht="15.6" x14ac:dyDescent="0.3">
      <c r="A53" s="12" t="s">
        <v>119</v>
      </c>
      <c r="B53" s="13" t="s">
        <v>10</v>
      </c>
      <c r="C53" s="13">
        <f>SUM(D53+1)</f>
        <v>30</v>
      </c>
      <c r="D53" s="12">
        <f>SUM(E53+1)</f>
        <v>29</v>
      </c>
      <c r="E53" s="12">
        <v>28</v>
      </c>
      <c r="F53" s="12" t="s">
        <v>156</v>
      </c>
    </row>
    <row r="54" spans="1:6" ht="15.6" x14ac:dyDescent="0.3">
      <c r="A54" s="14" t="s">
        <v>143</v>
      </c>
      <c r="B54" s="15" t="s">
        <v>10</v>
      </c>
      <c r="C54" s="13">
        <f>SUM(D54+1)</f>
        <v>2</v>
      </c>
      <c r="D54" s="12">
        <f>SUM(E54+1)</f>
        <v>1</v>
      </c>
      <c r="E54" s="14">
        <v>0</v>
      </c>
      <c r="F54" s="16"/>
    </row>
    <row r="55" spans="1:6" ht="15.6" x14ac:dyDescent="0.3">
      <c r="A55" s="14"/>
      <c r="B55" s="15"/>
      <c r="C55" s="13"/>
      <c r="D55" s="12"/>
      <c r="E55" s="14"/>
      <c r="F55" s="16"/>
    </row>
    <row r="56" spans="1:6" s="2" customFormat="1" ht="15.6" x14ac:dyDescent="0.3">
      <c r="A56" s="12" t="s">
        <v>112</v>
      </c>
      <c r="B56" s="13" t="s">
        <v>11</v>
      </c>
      <c r="C56" s="13">
        <f>SUM(D56+1)</f>
        <v>19</v>
      </c>
      <c r="D56" s="12">
        <f>SUM(E56+1)</f>
        <v>18</v>
      </c>
      <c r="E56" s="12">
        <v>17</v>
      </c>
      <c r="F56" s="12"/>
    </row>
    <row r="57" spans="1:6" s="2" customFormat="1" ht="15.6" x14ac:dyDescent="0.3">
      <c r="A57" s="12"/>
      <c r="B57" s="13"/>
      <c r="C57" s="13"/>
      <c r="D57" s="12"/>
      <c r="E57" s="12"/>
      <c r="F57" s="12"/>
    </row>
    <row r="58" spans="1:6" s="2" customFormat="1" ht="15.6" x14ac:dyDescent="0.3">
      <c r="A58" s="12" t="s">
        <v>82</v>
      </c>
      <c r="B58" s="13" t="s">
        <v>12</v>
      </c>
      <c r="C58" s="13">
        <f>SUM(D58+1)</f>
        <v>9.5</v>
      </c>
      <c r="D58" s="12">
        <f>SUM(E58+1)</f>
        <v>8.5</v>
      </c>
      <c r="E58" s="12">
        <v>7.5</v>
      </c>
      <c r="F58" s="12"/>
    </row>
    <row r="59" spans="1:6" s="2" customFormat="1" ht="15.6" x14ac:dyDescent="0.3">
      <c r="A59" s="12" t="s">
        <v>130</v>
      </c>
      <c r="B59" s="13" t="s">
        <v>12</v>
      </c>
      <c r="C59" s="13">
        <f>SUM(D59+1)</f>
        <v>6</v>
      </c>
      <c r="D59" s="12">
        <f>SUM(E59+1)</f>
        <v>5</v>
      </c>
      <c r="E59" s="12">
        <v>4</v>
      </c>
      <c r="F59" s="12"/>
    </row>
    <row r="60" spans="1:6" s="2" customFormat="1" ht="15.6" x14ac:dyDescent="0.3">
      <c r="A60" s="12"/>
      <c r="B60" s="13"/>
      <c r="C60" s="13"/>
      <c r="D60" s="12"/>
      <c r="E60" s="12"/>
      <c r="F60" s="12"/>
    </row>
    <row r="61" spans="1:6" ht="15.6" x14ac:dyDescent="0.3">
      <c r="A61" s="12" t="s">
        <v>51</v>
      </c>
      <c r="B61" s="13" t="s">
        <v>13</v>
      </c>
      <c r="C61" s="13">
        <f t="shared" ref="C61:D75" si="6">SUM(D61+1)</f>
        <v>26.5</v>
      </c>
      <c r="D61" s="12">
        <f t="shared" si="6"/>
        <v>25.5</v>
      </c>
      <c r="E61" s="12">
        <v>24.5</v>
      </c>
      <c r="F61" s="12"/>
    </row>
    <row r="62" spans="1:6" s="2" customFormat="1" ht="15.6" x14ac:dyDescent="0.3">
      <c r="A62" s="12" t="s">
        <v>59</v>
      </c>
      <c r="B62" s="13" t="s">
        <v>13</v>
      </c>
      <c r="C62" s="13">
        <f t="shared" si="6"/>
        <v>26</v>
      </c>
      <c r="D62" s="12">
        <f t="shared" si="6"/>
        <v>25</v>
      </c>
      <c r="E62" s="12">
        <v>24</v>
      </c>
      <c r="F62" s="12"/>
    </row>
    <row r="63" spans="1:6" s="2" customFormat="1" ht="15.6" x14ac:dyDescent="0.3">
      <c r="A63" s="12" t="s">
        <v>121</v>
      </c>
      <c r="B63" s="13" t="s">
        <v>13</v>
      </c>
      <c r="C63" s="13">
        <f t="shared" si="6"/>
        <v>24</v>
      </c>
      <c r="D63" s="12">
        <f t="shared" si="6"/>
        <v>23</v>
      </c>
      <c r="E63" s="12">
        <v>22</v>
      </c>
      <c r="F63" s="12"/>
    </row>
    <row r="64" spans="1:6" s="2" customFormat="1" ht="15.6" x14ac:dyDescent="0.3">
      <c r="A64" s="12" t="s">
        <v>91</v>
      </c>
      <c r="B64" s="13" t="s">
        <v>13</v>
      </c>
      <c r="C64" s="13">
        <f t="shared" si="6"/>
        <v>17</v>
      </c>
      <c r="D64" s="12">
        <f t="shared" si="6"/>
        <v>16</v>
      </c>
      <c r="E64" s="12">
        <v>15</v>
      </c>
      <c r="F64" s="12"/>
    </row>
    <row r="65" spans="1:6" s="2" customFormat="1" ht="15.6" x14ac:dyDescent="0.3">
      <c r="A65" s="12" t="s">
        <v>76</v>
      </c>
      <c r="B65" s="13" t="s">
        <v>13</v>
      </c>
      <c r="C65" s="13">
        <f t="shared" si="6"/>
        <v>14.5</v>
      </c>
      <c r="D65" s="12">
        <f t="shared" si="6"/>
        <v>13.5</v>
      </c>
      <c r="E65" s="12">
        <v>12.5</v>
      </c>
      <c r="F65" s="12"/>
    </row>
    <row r="66" spans="1:6" ht="15.6" x14ac:dyDescent="0.3">
      <c r="A66" s="12" t="s">
        <v>134</v>
      </c>
      <c r="B66" s="13" t="s">
        <v>13</v>
      </c>
      <c r="C66" s="13">
        <f t="shared" si="6"/>
        <v>14</v>
      </c>
      <c r="D66" s="12">
        <f t="shared" si="6"/>
        <v>13</v>
      </c>
      <c r="E66" s="12">
        <v>12</v>
      </c>
      <c r="F66" s="12"/>
    </row>
    <row r="67" spans="1:6" s="2" customFormat="1" ht="15.6" x14ac:dyDescent="0.3">
      <c r="A67" s="12" t="s">
        <v>81</v>
      </c>
      <c r="B67" s="13" t="s">
        <v>13</v>
      </c>
      <c r="C67" s="13">
        <f t="shared" si="6"/>
        <v>14</v>
      </c>
      <c r="D67" s="12">
        <f t="shared" si="6"/>
        <v>13</v>
      </c>
      <c r="E67" s="12">
        <v>12</v>
      </c>
      <c r="F67" s="12"/>
    </row>
    <row r="68" spans="1:6" s="2" customFormat="1" ht="15.6" x14ac:dyDescent="0.3">
      <c r="A68" s="14" t="s">
        <v>129</v>
      </c>
      <c r="B68" s="15" t="s">
        <v>13</v>
      </c>
      <c r="C68" s="13">
        <f t="shared" si="6"/>
        <v>13.5</v>
      </c>
      <c r="D68" s="12">
        <f t="shared" si="6"/>
        <v>12.5</v>
      </c>
      <c r="E68" s="14">
        <v>11.5</v>
      </c>
      <c r="F68" s="16" t="s">
        <v>157</v>
      </c>
    </row>
    <row r="69" spans="1:6" s="2" customFormat="1" ht="15.6" x14ac:dyDescent="0.3">
      <c r="A69" s="12" t="s">
        <v>126</v>
      </c>
      <c r="B69" s="13" t="s">
        <v>13</v>
      </c>
      <c r="C69" s="13">
        <f t="shared" si="6"/>
        <v>12</v>
      </c>
      <c r="D69" s="12">
        <f t="shared" si="6"/>
        <v>11</v>
      </c>
      <c r="E69" s="12">
        <v>10</v>
      </c>
      <c r="F69" s="12"/>
    </row>
    <row r="70" spans="1:6" s="2" customFormat="1" ht="15.6" x14ac:dyDescent="0.3">
      <c r="A70" s="12" t="s">
        <v>33</v>
      </c>
      <c r="B70" s="13" t="s">
        <v>13</v>
      </c>
      <c r="C70" s="13">
        <f t="shared" si="6"/>
        <v>12</v>
      </c>
      <c r="D70" s="12">
        <f t="shared" si="6"/>
        <v>11</v>
      </c>
      <c r="E70" s="12">
        <v>10</v>
      </c>
      <c r="F70" s="12"/>
    </row>
    <row r="71" spans="1:6" s="2" customFormat="1" ht="15.6" x14ac:dyDescent="0.3">
      <c r="A71" s="12" t="s">
        <v>39</v>
      </c>
      <c r="B71" s="13" t="s">
        <v>13</v>
      </c>
      <c r="C71" s="13">
        <f t="shared" si="6"/>
        <v>7.5</v>
      </c>
      <c r="D71" s="12">
        <f t="shared" si="6"/>
        <v>6.5</v>
      </c>
      <c r="E71" s="12">
        <v>5.5</v>
      </c>
      <c r="F71" s="12"/>
    </row>
    <row r="72" spans="1:6" ht="15.6" x14ac:dyDescent="0.3">
      <c r="A72" s="12" t="s">
        <v>75</v>
      </c>
      <c r="B72" s="13" t="s">
        <v>13</v>
      </c>
      <c r="C72" s="13">
        <f t="shared" si="6"/>
        <v>7.5</v>
      </c>
      <c r="D72" s="12">
        <f t="shared" si="6"/>
        <v>6.5</v>
      </c>
      <c r="E72" s="12">
        <v>5.5</v>
      </c>
      <c r="F72" s="12"/>
    </row>
    <row r="73" spans="1:6" s="2" customFormat="1" ht="15.6" x14ac:dyDescent="0.3">
      <c r="A73" s="12" t="s">
        <v>50</v>
      </c>
      <c r="B73" s="13" t="s">
        <v>13</v>
      </c>
      <c r="C73" s="13">
        <f t="shared" si="6"/>
        <v>7</v>
      </c>
      <c r="D73" s="12">
        <f t="shared" si="6"/>
        <v>6</v>
      </c>
      <c r="E73" s="12">
        <v>5</v>
      </c>
      <c r="F73" s="12"/>
    </row>
    <row r="74" spans="1:6" s="2" customFormat="1" ht="15" customHeight="1" x14ac:dyDescent="0.3">
      <c r="A74" s="12" t="s">
        <v>35</v>
      </c>
      <c r="B74" s="13" t="s">
        <v>13</v>
      </c>
      <c r="C74" s="13">
        <f t="shared" si="6"/>
        <v>6.5</v>
      </c>
      <c r="D74" s="12">
        <f t="shared" si="6"/>
        <v>5.5</v>
      </c>
      <c r="E74" s="12">
        <v>4.5</v>
      </c>
      <c r="F74" s="12"/>
    </row>
    <row r="75" spans="1:6" ht="15.6" x14ac:dyDescent="0.3">
      <c r="A75" s="12" t="s">
        <v>54</v>
      </c>
      <c r="B75" s="13" t="s">
        <v>13</v>
      </c>
      <c r="C75" s="13">
        <f t="shared" si="6"/>
        <v>6.5</v>
      </c>
      <c r="D75" s="12">
        <f t="shared" si="6"/>
        <v>5.5</v>
      </c>
      <c r="E75" s="12">
        <v>4.5</v>
      </c>
      <c r="F75" s="12"/>
    </row>
    <row r="76" spans="1:6" ht="15.6" x14ac:dyDescent="0.3">
      <c r="A76" s="14"/>
      <c r="B76" s="15"/>
      <c r="C76" s="13"/>
      <c r="D76" s="14"/>
      <c r="E76" s="14"/>
      <c r="F76" s="16"/>
    </row>
    <row r="77" spans="1:6" ht="15.6" x14ac:dyDescent="0.3">
      <c r="A77" s="12" t="s">
        <v>103</v>
      </c>
      <c r="B77" s="13" t="s">
        <v>14</v>
      </c>
      <c r="C77" s="13">
        <f t="shared" ref="C77:D81" si="7">SUM(D77+1)</f>
        <v>40</v>
      </c>
      <c r="D77" s="12">
        <f t="shared" si="7"/>
        <v>39</v>
      </c>
      <c r="E77" s="12">
        <v>38</v>
      </c>
      <c r="F77" s="12"/>
    </row>
    <row r="78" spans="1:6" s="2" customFormat="1" ht="15.6" x14ac:dyDescent="0.3">
      <c r="A78" s="12" t="s">
        <v>94</v>
      </c>
      <c r="B78" s="13" t="s">
        <v>14</v>
      </c>
      <c r="C78" s="13">
        <f t="shared" si="7"/>
        <v>9</v>
      </c>
      <c r="D78" s="12">
        <f t="shared" si="7"/>
        <v>8</v>
      </c>
      <c r="E78" s="12">
        <v>7</v>
      </c>
      <c r="F78" s="12"/>
    </row>
    <row r="79" spans="1:6" ht="15.6" x14ac:dyDescent="0.3">
      <c r="A79" s="12" t="s">
        <v>98</v>
      </c>
      <c r="B79" s="13" t="s">
        <v>14</v>
      </c>
      <c r="C79" s="13">
        <f t="shared" si="7"/>
        <v>8.5</v>
      </c>
      <c r="D79" s="12">
        <f t="shared" si="7"/>
        <v>7.5</v>
      </c>
      <c r="E79" s="12">
        <v>6.5</v>
      </c>
      <c r="F79" s="12"/>
    </row>
    <row r="80" spans="1:6" s="2" customFormat="1" ht="15.6" x14ac:dyDescent="0.3">
      <c r="A80" s="12" t="s">
        <v>67</v>
      </c>
      <c r="B80" s="13" t="s">
        <v>14</v>
      </c>
      <c r="C80" s="13">
        <f t="shared" si="7"/>
        <v>8</v>
      </c>
      <c r="D80" s="12">
        <f t="shared" si="7"/>
        <v>7</v>
      </c>
      <c r="E80" s="12">
        <v>6</v>
      </c>
      <c r="F80" s="12"/>
    </row>
    <row r="81" spans="1:6" s="2" customFormat="1" ht="15.6" x14ac:dyDescent="0.3">
      <c r="A81" s="12" t="s">
        <v>100</v>
      </c>
      <c r="B81" s="13" t="s">
        <v>14</v>
      </c>
      <c r="C81" s="13">
        <f t="shared" si="7"/>
        <v>4</v>
      </c>
      <c r="D81" s="12">
        <f t="shared" si="7"/>
        <v>3</v>
      </c>
      <c r="E81" s="12">
        <v>2</v>
      </c>
      <c r="F81" s="12"/>
    </row>
    <row r="82" spans="1:6" s="2" customFormat="1" ht="15.6" x14ac:dyDescent="0.3">
      <c r="A82" s="12"/>
      <c r="B82" s="13"/>
      <c r="C82" s="13"/>
      <c r="D82" s="12"/>
      <c r="E82" s="12"/>
      <c r="F82" s="12"/>
    </row>
    <row r="83" spans="1:6" s="2" customFormat="1" ht="15.6" x14ac:dyDescent="0.3">
      <c r="A83" s="12" t="s">
        <v>62</v>
      </c>
      <c r="B83" s="13" t="s">
        <v>15</v>
      </c>
      <c r="C83" s="13">
        <f>SUM(D83+1)</f>
        <v>9</v>
      </c>
      <c r="D83" s="12">
        <f>SUM(E83+1)</f>
        <v>8</v>
      </c>
      <c r="E83" s="12">
        <v>7</v>
      </c>
      <c r="F83" s="12"/>
    </row>
    <row r="84" spans="1:6" s="2" customFormat="1" ht="15.6" x14ac:dyDescent="0.3">
      <c r="A84" s="12"/>
      <c r="B84" s="13"/>
      <c r="C84" s="13"/>
      <c r="D84" s="12"/>
      <c r="E84" s="12"/>
      <c r="F84" s="12"/>
    </row>
    <row r="85" spans="1:6" s="2" customFormat="1" ht="15.6" x14ac:dyDescent="0.3">
      <c r="A85" s="12" t="s">
        <v>120</v>
      </c>
      <c r="B85" s="13" t="s">
        <v>16</v>
      </c>
      <c r="C85" s="13">
        <f>SUM(D85+1)</f>
        <v>9</v>
      </c>
      <c r="D85" s="12">
        <f>SUM(E85+1)</f>
        <v>8</v>
      </c>
      <c r="E85" s="12">
        <v>7</v>
      </c>
      <c r="F85" s="12"/>
    </row>
    <row r="86" spans="1:6" s="2" customFormat="1" ht="15.6" x14ac:dyDescent="0.3">
      <c r="A86" s="12"/>
      <c r="B86" s="13"/>
      <c r="C86" s="13"/>
      <c r="D86" s="12"/>
      <c r="E86" s="12"/>
      <c r="F86" s="12"/>
    </row>
    <row r="87" spans="1:6" s="2" customFormat="1" ht="15.6" x14ac:dyDescent="0.3">
      <c r="A87" s="12" t="s">
        <v>66</v>
      </c>
      <c r="B87" s="13" t="s">
        <v>17</v>
      </c>
      <c r="C87" s="13">
        <f t="shared" ref="C87:D96" si="8">SUM(D87+1)</f>
        <v>51</v>
      </c>
      <c r="D87" s="12">
        <f t="shared" si="8"/>
        <v>50</v>
      </c>
      <c r="E87" s="12">
        <v>49</v>
      </c>
      <c r="F87" s="12"/>
    </row>
    <row r="88" spans="1:6" s="2" customFormat="1" ht="15.6" x14ac:dyDescent="0.3">
      <c r="A88" s="12" t="s">
        <v>79</v>
      </c>
      <c r="B88" s="13" t="s">
        <v>17</v>
      </c>
      <c r="C88" s="13">
        <f t="shared" si="8"/>
        <v>40</v>
      </c>
      <c r="D88" s="12">
        <f t="shared" si="8"/>
        <v>39</v>
      </c>
      <c r="E88" s="12">
        <v>38</v>
      </c>
      <c r="F88" s="12"/>
    </row>
    <row r="89" spans="1:6" s="2" customFormat="1" ht="15.6" x14ac:dyDescent="0.3">
      <c r="A89" s="12" t="s">
        <v>38</v>
      </c>
      <c r="B89" s="13" t="s">
        <v>17</v>
      </c>
      <c r="C89" s="13">
        <f t="shared" si="8"/>
        <v>16</v>
      </c>
      <c r="D89" s="12">
        <f t="shared" si="8"/>
        <v>15</v>
      </c>
      <c r="E89" s="12">
        <v>14</v>
      </c>
      <c r="F89" s="12"/>
    </row>
    <row r="90" spans="1:6" s="2" customFormat="1" ht="15.6" x14ac:dyDescent="0.3">
      <c r="A90" s="12" t="s">
        <v>32</v>
      </c>
      <c r="B90" s="13" t="s">
        <v>17</v>
      </c>
      <c r="C90" s="13">
        <f t="shared" si="8"/>
        <v>12</v>
      </c>
      <c r="D90" s="12">
        <f t="shared" si="8"/>
        <v>11</v>
      </c>
      <c r="E90" s="12">
        <v>10</v>
      </c>
      <c r="F90" s="12"/>
    </row>
    <row r="91" spans="1:6" s="2" customFormat="1" ht="15.6" x14ac:dyDescent="0.3">
      <c r="A91" s="12" t="s">
        <v>29</v>
      </c>
      <c r="B91" s="13" t="s">
        <v>17</v>
      </c>
      <c r="C91" s="13">
        <f t="shared" si="8"/>
        <v>11</v>
      </c>
      <c r="D91" s="12">
        <f t="shared" si="8"/>
        <v>10</v>
      </c>
      <c r="E91" s="12">
        <v>9</v>
      </c>
      <c r="F91" s="12"/>
    </row>
    <row r="92" spans="1:6" s="2" customFormat="1" ht="15.6" x14ac:dyDescent="0.3">
      <c r="A92" s="12" t="s">
        <v>30</v>
      </c>
      <c r="B92" s="13" t="s">
        <v>17</v>
      </c>
      <c r="C92" s="13">
        <f t="shared" si="8"/>
        <v>9</v>
      </c>
      <c r="D92" s="12">
        <f t="shared" si="8"/>
        <v>8</v>
      </c>
      <c r="E92" s="12">
        <v>7</v>
      </c>
      <c r="F92" s="12"/>
    </row>
    <row r="93" spans="1:6" s="2" customFormat="1" ht="15.6" x14ac:dyDescent="0.3">
      <c r="A93" s="12" t="s">
        <v>152</v>
      </c>
      <c r="B93" s="13" t="s">
        <v>17</v>
      </c>
      <c r="C93" s="13">
        <f t="shared" si="8"/>
        <v>8</v>
      </c>
      <c r="D93" s="12">
        <f t="shared" si="8"/>
        <v>7</v>
      </c>
      <c r="E93" s="12">
        <v>6</v>
      </c>
      <c r="F93" s="12"/>
    </row>
    <row r="94" spans="1:6" s="2" customFormat="1" ht="15.6" x14ac:dyDescent="0.3">
      <c r="A94" s="12" t="s">
        <v>28</v>
      </c>
      <c r="B94" s="13" t="s">
        <v>17</v>
      </c>
      <c r="C94" s="13">
        <f t="shared" si="8"/>
        <v>7</v>
      </c>
      <c r="D94" s="12">
        <f t="shared" si="8"/>
        <v>6</v>
      </c>
      <c r="E94" s="12">
        <v>5</v>
      </c>
      <c r="F94" s="12"/>
    </row>
    <row r="95" spans="1:6" s="2" customFormat="1" ht="15.6" x14ac:dyDescent="0.3">
      <c r="A95" s="12" t="s">
        <v>37</v>
      </c>
      <c r="B95" s="13" t="s">
        <v>17</v>
      </c>
      <c r="C95" s="13">
        <f t="shared" si="8"/>
        <v>4</v>
      </c>
      <c r="D95" s="12">
        <f t="shared" si="8"/>
        <v>3</v>
      </c>
      <c r="E95" s="12">
        <v>2</v>
      </c>
      <c r="F95" s="12"/>
    </row>
    <row r="96" spans="1:6" ht="15.6" x14ac:dyDescent="0.3">
      <c r="A96" s="14" t="s">
        <v>71</v>
      </c>
      <c r="B96" s="15" t="s">
        <v>17</v>
      </c>
      <c r="C96" s="13">
        <f t="shared" si="8"/>
        <v>3</v>
      </c>
      <c r="D96" s="12">
        <f t="shared" si="8"/>
        <v>2</v>
      </c>
      <c r="E96" s="14">
        <v>1</v>
      </c>
      <c r="F96" s="16"/>
    </row>
    <row r="97" spans="1:6" s="2" customFormat="1" ht="15.6" x14ac:dyDescent="0.3">
      <c r="A97" s="12"/>
      <c r="B97" s="13"/>
      <c r="C97" s="13"/>
      <c r="D97" s="12"/>
      <c r="E97" s="12"/>
      <c r="F97" s="12"/>
    </row>
    <row r="98" spans="1:6" ht="15.6" x14ac:dyDescent="0.3">
      <c r="A98" s="14" t="s">
        <v>142</v>
      </c>
      <c r="B98" s="15" t="s">
        <v>18</v>
      </c>
      <c r="C98" s="13">
        <f>SUM(D98+1)</f>
        <v>2</v>
      </c>
      <c r="D98" s="12">
        <f>SUM(E98+1)</f>
        <v>1</v>
      </c>
      <c r="E98" s="14">
        <v>0</v>
      </c>
      <c r="F98" s="16"/>
    </row>
    <row r="99" spans="1:6" s="2" customFormat="1" ht="15.6" x14ac:dyDescent="0.3">
      <c r="A99" s="12"/>
      <c r="B99" s="13"/>
      <c r="C99" s="13"/>
      <c r="D99" s="12"/>
      <c r="E99" s="12"/>
      <c r="F99" s="12"/>
    </row>
    <row r="100" spans="1:6" s="2" customFormat="1" ht="15.6" x14ac:dyDescent="0.3">
      <c r="A100" s="12" t="s">
        <v>116</v>
      </c>
      <c r="B100" s="13" t="s">
        <v>19</v>
      </c>
      <c r="C100" s="13">
        <f t="shared" ref="C100:D103" si="9">SUM(D100+1)</f>
        <v>25</v>
      </c>
      <c r="D100" s="12">
        <f t="shared" si="9"/>
        <v>24</v>
      </c>
      <c r="E100" s="12">
        <v>23</v>
      </c>
      <c r="F100" s="12"/>
    </row>
    <row r="101" spans="1:6" s="2" customFormat="1" ht="15.6" x14ac:dyDescent="0.3">
      <c r="A101" s="12" t="s">
        <v>112</v>
      </c>
      <c r="B101" s="13" t="s">
        <v>19</v>
      </c>
      <c r="C101" s="13">
        <f t="shared" si="9"/>
        <v>19</v>
      </c>
      <c r="D101" s="12">
        <f t="shared" si="9"/>
        <v>18</v>
      </c>
      <c r="E101" s="12">
        <v>17</v>
      </c>
      <c r="F101" s="12"/>
    </row>
    <row r="102" spans="1:6" s="2" customFormat="1" ht="15.6" x14ac:dyDescent="0.3">
      <c r="A102" s="12" t="s">
        <v>107</v>
      </c>
      <c r="B102" s="13" t="s">
        <v>19</v>
      </c>
      <c r="C102" s="13">
        <f t="shared" si="9"/>
        <v>11</v>
      </c>
      <c r="D102" s="12">
        <f t="shared" si="9"/>
        <v>10</v>
      </c>
      <c r="E102" s="12">
        <v>9</v>
      </c>
      <c r="F102" s="12"/>
    </row>
    <row r="103" spans="1:6" s="2" customFormat="1" ht="15.6" x14ac:dyDescent="0.3">
      <c r="A103" s="12" t="s">
        <v>110</v>
      </c>
      <c r="B103" s="13" t="s">
        <v>19</v>
      </c>
      <c r="C103" s="13">
        <f t="shared" si="9"/>
        <v>9</v>
      </c>
      <c r="D103" s="12">
        <f t="shared" si="9"/>
        <v>8</v>
      </c>
      <c r="E103" s="12">
        <v>7</v>
      </c>
      <c r="F103" s="12"/>
    </row>
    <row r="104" spans="1:6" s="2" customFormat="1" ht="15.6" x14ac:dyDescent="0.3">
      <c r="A104" s="12"/>
      <c r="B104" s="13"/>
      <c r="C104" s="13"/>
      <c r="D104" s="12"/>
      <c r="E104" s="12"/>
      <c r="F104" s="12"/>
    </row>
    <row r="105" spans="1:6" s="2" customFormat="1" ht="15.6" x14ac:dyDescent="0.3">
      <c r="A105" s="12" t="s">
        <v>128</v>
      </c>
      <c r="B105" s="13" t="s">
        <v>20</v>
      </c>
      <c r="C105" s="13">
        <v>26</v>
      </c>
      <c r="D105" s="12">
        <f t="shared" ref="D105:D113" si="10">SUM(E105+1)</f>
        <v>26</v>
      </c>
      <c r="E105" s="12">
        <v>25</v>
      </c>
      <c r="F105" s="12" t="s">
        <v>168</v>
      </c>
    </row>
    <row r="106" spans="1:6" ht="15.6" x14ac:dyDescent="0.3">
      <c r="A106" s="12" t="s">
        <v>70</v>
      </c>
      <c r="B106" s="13" t="s">
        <v>20</v>
      </c>
      <c r="C106" s="13">
        <f t="shared" ref="C106:C111" si="11">SUM(D106+1)</f>
        <v>18.5</v>
      </c>
      <c r="D106" s="12">
        <f t="shared" si="10"/>
        <v>17.5</v>
      </c>
      <c r="E106" s="12">
        <v>16.5</v>
      </c>
      <c r="F106" s="12"/>
    </row>
    <row r="107" spans="1:6" s="2" customFormat="1" ht="15.6" x14ac:dyDescent="0.3">
      <c r="A107" s="12" t="s">
        <v>58</v>
      </c>
      <c r="B107" s="13" t="s">
        <v>20</v>
      </c>
      <c r="C107" s="13">
        <f t="shared" si="11"/>
        <v>9</v>
      </c>
      <c r="D107" s="12">
        <f t="shared" si="10"/>
        <v>8</v>
      </c>
      <c r="E107" s="12">
        <v>7</v>
      </c>
      <c r="F107" s="12"/>
    </row>
    <row r="108" spans="1:6" s="2" customFormat="1" ht="15.6" x14ac:dyDescent="0.3">
      <c r="A108" s="12" t="s">
        <v>87</v>
      </c>
      <c r="B108" s="13" t="s">
        <v>20</v>
      </c>
      <c r="C108" s="13">
        <f t="shared" si="11"/>
        <v>9</v>
      </c>
      <c r="D108" s="12">
        <f t="shared" si="10"/>
        <v>8</v>
      </c>
      <c r="E108" s="12">
        <v>7</v>
      </c>
      <c r="F108" s="12"/>
    </row>
    <row r="109" spans="1:6" s="2" customFormat="1" ht="15.6" x14ac:dyDescent="0.3">
      <c r="A109" s="12" t="s">
        <v>115</v>
      </c>
      <c r="B109" s="13" t="s">
        <v>20</v>
      </c>
      <c r="C109" s="13">
        <f t="shared" si="11"/>
        <v>7</v>
      </c>
      <c r="D109" s="12">
        <f t="shared" si="10"/>
        <v>6</v>
      </c>
      <c r="E109" s="12">
        <v>5</v>
      </c>
      <c r="F109" s="12"/>
    </row>
    <row r="110" spans="1:6" s="2" customFormat="1" ht="15.6" x14ac:dyDescent="0.3">
      <c r="A110" s="12" t="s">
        <v>96</v>
      </c>
      <c r="B110" s="13" t="s">
        <v>20</v>
      </c>
      <c r="C110" s="13">
        <f t="shared" si="11"/>
        <v>6.94</v>
      </c>
      <c r="D110" s="12">
        <f t="shared" si="10"/>
        <v>5.94</v>
      </c>
      <c r="E110" s="12">
        <v>4.9400000000000004</v>
      </c>
      <c r="F110" s="12"/>
    </row>
    <row r="111" spans="1:6" s="2" customFormat="1" ht="14.25" customHeight="1" x14ac:dyDescent="0.3">
      <c r="A111" s="12" t="s">
        <v>53</v>
      </c>
      <c r="B111" s="13" t="s">
        <v>20</v>
      </c>
      <c r="C111" s="13">
        <f t="shared" si="11"/>
        <v>4</v>
      </c>
      <c r="D111" s="12">
        <f t="shared" si="10"/>
        <v>3</v>
      </c>
      <c r="E111" s="12">
        <v>2</v>
      </c>
      <c r="F111" s="12"/>
    </row>
    <row r="112" spans="1:6" s="2" customFormat="1" ht="15.6" x14ac:dyDescent="0.3">
      <c r="A112" s="12" t="s">
        <v>138</v>
      </c>
      <c r="B112" s="13" t="s">
        <v>20</v>
      </c>
      <c r="C112" s="13">
        <v>3.5</v>
      </c>
      <c r="D112" s="12">
        <f t="shared" si="10"/>
        <v>3</v>
      </c>
      <c r="E112" s="12">
        <v>2</v>
      </c>
      <c r="F112" s="12" t="s">
        <v>158</v>
      </c>
    </row>
    <row r="113" spans="1:6" s="2" customFormat="1" ht="15.6" x14ac:dyDescent="0.3">
      <c r="A113" s="14" t="s">
        <v>73</v>
      </c>
      <c r="B113" s="15" t="s">
        <v>20</v>
      </c>
      <c r="C113" s="13">
        <f>SUM(D113+1)</f>
        <v>3</v>
      </c>
      <c r="D113" s="12">
        <f t="shared" si="10"/>
        <v>2</v>
      </c>
      <c r="E113" s="14">
        <v>1</v>
      </c>
      <c r="F113" s="14" t="s">
        <v>160</v>
      </c>
    </row>
    <row r="114" spans="1:6" ht="15.75" customHeight="1" x14ac:dyDescent="0.3">
      <c r="A114" s="12" t="s">
        <v>163</v>
      </c>
      <c r="B114" s="13" t="s">
        <v>20</v>
      </c>
      <c r="C114" s="13">
        <v>0.42</v>
      </c>
      <c r="D114" s="12">
        <v>0</v>
      </c>
      <c r="E114" s="12">
        <v>0</v>
      </c>
      <c r="F114" s="12" t="s">
        <v>164</v>
      </c>
    </row>
    <row r="115" spans="1:6" ht="15.6" x14ac:dyDescent="0.3">
      <c r="A115" s="14"/>
      <c r="B115" s="15"/>
      <c r="C115" s="13"/>
      <c r="D115" s="14"/>
      <c r="E115" s="14"/>
      <c r="F115" s="16"/>
    </row>
    <row r="116" spans="1:6" s="2" customFormat="1" ht="15.6" x14ac:dyDescent="0.3">
      <c r="A116" s="12" t="s">
        <v>79</v>
      </c>
      <c r="B116" s="13" t="s">
        <v>22</v>
      </c>
      <c r="C116" s="13">
        <f t="shared" ref="C116:D118" si="12">SUM(D116+1)</f>
        <v>40</v>
      </c>
      <c r="D116" s="12">
        <f t="shared" si="12"/>
        <v>39</v>
      </c>
      <c r="E116" s="12">
        <v>38</v>
      </c>
      <c r="F116" s="12"/>
    </row>
    <row r="117" spans="1:6" s="2" customFormat="1" ht="15.6" x14ac:dyDescent="0.3">
      <c r="A117" s="12" t="s">
        <v>77</v>
      </c>
      <c r="B117" s="13" t="s">
        <v>22</v>
      </c>
      <c r="C117" s="13">
        <f t="shared" si="12"/>
        <v>18</v>
      </c>
      <c r="D117" s="12">
        <f t="shared" si="12"/>
        <v>17</v>
      </c>
      <c r="E117" s="12">
        <v>16</v>
      </c>
      <c r="F117" s="12"/>
    </row>
    <row r="118" spans="1:6" s="2" customFormat="1" ht="15.6" x14ac:dyDescent="0.3">
      <c r="A118" s="12" t="s">
        <v>93</v>
      </c>
      <c r="B118" s="13" t="s">
        <v>22</v>
      </c>
      <c r="C118" s="13">
        <f t="shared" si="12"/>
        <v>10.5</v>
      </c>
      <c r="D118" s="12">
        <f t="shared" si="12"/>
        <v>9.5</v>
      </c>
      <c r="E118" s="12">
        <v>8.5</v>
      </c>
      <c r="F118" s="12"/>
    </row>
    <row r="119" spans="1:6" s="2" customFormat="1" ht="15.6" x14ac:dyDescent="0.3">
      <c r="A119" s="12"/>
      <c r="B119" s="13"/>
      <c r="C119" s="13"/>
      <c r="D119" s="12"/>
      <c r="E119" s="12"/>
      <c r="F119" s="12"/>
    </row>
    <row r="120" spans="1:6" s="2" customFormat="1" ht="15.6" x14ac:dyDescent="0.3">
      <c r="A120" s="12" t="s">
        <v>36</v>
      </c>
      <c r="B120" s="13" t="s">
        <v>23</v>
      </c>
      <c r="C120" s="13">
        <f>SUM(D120+1)</f>
        <v>9</v>
      </c>
      <c r="D120" s="12">
        <f>SUM(E120+1)</f>
        <v>8</v>
      </c>
      <c r="E120" s="12">
        <v>7</v>
      </c>
      <c r="F120" s="12"/>
    </row>
    <row r="121" spans="1:6" s="2" customFormat="1" ht="15.6" x14ac:dyDescent="0.3">
      <c r="A121" s="12"/>
      <c r="B121" s="13"/>
      <c r="C121" s="13"/>
      <c r="D121" s="12"/>
      <c r="E121" s="12"/>
      <c r="F121" s="12"/>
    </row>
    <row r="122" spans="1:6" s="2" customFormat="1" ht="15.6" x14ac:dyDescent="0.3">
      <c r="A122" s="12" t="s">
        <v>43</v>
      </c>
      <c r="B122" s="13" t="s">
        <v>24</v>
      </c>
      <c r="C122" s="13">
        <f>SUM(D122+1)</f>
        <v>22</v>
      </c>
      <c r="D122" s="12">
        <f>SUM(E122+1)</f>
        <v>21</v>
      </c>
      <c r="E122" s="12">
        <v>20</v>
      </c>
      <c r="F122" s="12"/>
    </row>
    <row r="123" spans="1:6" s="2" customFormat="1" ht="15.6" x14ac:dyDescent="0.3">
      <c r="A123" s="12" t="s">
        <v>55</v>
      </c>
      <c r="B123" s="13" t="s">
        <v>24</v>
      </c>
      <c r="C123" s="13">
        <f>SUM(D123+1)</f>
        <v>4.5</v>
      </c>
      <c r="D123" s="12">
        <f>SUM(E123+1)</f>
        <v>3.5</v>
      </c>
      <c r="E123" s="12">
        <v>2.5</v>
      </c>
      <c r="F123" s="12"/>
    </row>
    <row r="124" spans="1:6" s="2" customFormat="1" ht="15.6" x14ac:dyDescent="0.3">
      <c r="A124" s="12" t="s">
        <v>165</v>
      </c>
      <c r="B124" s="13" t="s">
        <v>24</v>
      </c>
      <c r="C124" s="13">
        <v>0.27</v>
      </c>
      <c r="D124" s="12">
        <v>0</v>
      </c>
      <c r="E124" s="12">
        <v>0</v>
      </c>
      <c r="F124" s="12" t="s">
        <v>166</v>
      </c>
    </row>
    <row r="125" spans="1:6" s="2" customFormat="1" ht="15.6" x14ac:dyDescent="0.3">
      <c r="A125" s="12"/>
      <c r="B125" s="13"/>
      <c r="C125" s="13"/>
      <c r="D125" s="12"/>
      <c r="E125" s="12"/>
      <c r="F125" s="12"/>
    </row>
    <row r="126" spans="1:6" ht="15.6" x14ac:dyDescent="0.3">
      <c r="A126" s="12" t="s">
        <v>103</v>
      </c>
      <c r="B126" s="13" t="s">
        <v>25</v>
      </c>
      <c r="C126" s="13">
        <f t="shared" ref="C126:D133" si="13">SUM(D126+1)</f>
        <v>40</v>
      </c>
      <c r="D126" s="12">
        <f t="shared" si="13"/>
        <v>39</v>
      </c>
      <c r="E126" s="12">
        <v>38</v>
      </c>
      <c r="F126" s="12"/>
    </row>
    <row r="127" spans="1:6" ht="15.6" x14ac:dyDescent="0.3">
      <c r="A127" s="12" t="s">
        <v>88</v>
      </c>
      <c r="B127" s="13" t="s">
        <v>25</v>
      </c>
      <c r="C127" s="13">
        <f t="shared" si="13"/>
        <v>18</v>
      </c>
      <c r="D127" s="12">
        <f t="shared" si="13"/>
        <v>17</v>
      </c>
      <c r="E127" s="12">
        <v>16</v>
      </c>
      <c r="F127" s="12"/>
    </row>
    <row r="128" spans="1:6" s="2" customFormat="1" ht="15.6" x14ac:dyDescent="0.3">
      <c r="A128" s="12" t="s">
        <v>48</v>
      </c>
      <c r="B128" s="13" t="s">
        <v>25</v>
      </c>
      <c r="C128" s="13">
        <f t="shared" si="13"/>
        <v>17</v>
      </c>
      <c r="D128" s="12">
        <f t="shared" si="13"/>
        <v>16</v>
      </c>
      <c r="E128" s="12">
        <v>15</v>
      </c>
      <c r="F128" s="12"/>
    </row>
    <row r="129" spans="1:6" s="2" customFormat="1" ht="15.6" x14ac:dyDescent="0.3">
      <c r="A129" s="12" t="s">
        <v>44</v>
      </c>
      <c r="B129" s="13" t="s">
        <v>25</v>
      </c>
      <c r="C129" s="13">
        <f t="shared" si="13"/>
        <v>11</v>
      </c>
      <c r="D129" s="12">
        <f t="shared" si="13"/>
        <v>10</v>
      </c>
      <c r="E129" s="12">
        <v>9</v>
      </c>
      <c r="F129" s="12"/>
    </row>
    <row r="130" spans="1:6" s="2" customFormat="1" ht="15.6" x14ac:dyDescent="0.3">
      <c r="A130" s="12" t="s">
        <v>114</v>
      </c>
      <c r="B130" s="13" t="s">
        <v>25</v>
      </c>
      <c r="C130" s="13">
        <f t="shared" si="13"/>
        <v>11</v>
      </c>
      <c r="D130" s="12">
        <f t="shared" si="13"/>
        <v>10</v>
      </c>
      <c r="E130" s="12">
        <v>9</v>
      </c>
      <c r="F130" s="12"/>
    </row>
    <row r="131" spans="1:6" s="2" customFormat="1" ht="15.6" x14ac:dyDescent="0.3">
      <c r="A131" s="12" t="s">
        <v>31</v>
      </c>
      <c r="B131" s="13" t="s">
        <v>25</v>
      </c>
      <c r="C131" s="13">
        <f t="shared" si="13"/>
        <v>10</v>
      </c>
      <c r="D131" s="12">
        <f t="shared" si="13"/>
        <v>9</v>
      </c>
      <c r="E131" s="12">
        <v>8</v>
      </c>
      <c r="F131" s="12"/>
    </row>
    <row r="132" spans="1:6" s="2" customFormat="1" ht="15.6" x14ac:dyDescent="0.3">
      <c r="A132" s="12" t="s">
        <v>98</v>
      </c>
      <c r="B132" s="13" t="s">
        <v>25</v>
      </c>
      <c r="C132" s="13">
        <f t="shared" si="13"/>
        <v>8.5</v>
      </c>
      <c r="D132" s="12">
        <f t="shared" si="13"/>
        <v>7.5</v>
      </c>
      <c r="E132" s="12">
        <v>6.5</v>
      </c>
      <c r="F132" s="12"/>
    </row>
    <row r="133" spans="1:6" s="2" customFormat="1" ht="15.6" x14ac:dyDescent="0.3">
      <c r="A133" s="12" t="s">
        <v>52</v>
      </c>
      <c r="B133" s="13" t="s">
        <v>25</v>
      </c>
      <c r="C133" s="13">
        <f t="shared" si="13"/>
        <v>8</v>
      </c>
      <c r="D133" s="12">
        <f t="shared" si="13"/>
        <v>7</v>
      </c>
      <c r="E133" s="12">
        <v>6</v>
      </c>
      <c r="F133" s="12"/>
    </row>
    <row r="134" spans="1:6" s="2" customFormat="1" ht="15.6" x14ac:dyDescent="0.3">
      <c r="A134" s="12"/>
      <c r="B134" s="13"/>
      <c r="C134" s="13"/>
      <c r="D134" s="12"/>
      <c r="E134" s="12"/>
      <c r="F134" s="12"/>
    </row>
    <row r="135" spans="1:6" s="2" customFormat="1" ht="15.6" x14ac:dyDescent="0.3">
      <c r="A135" s="12" t="s">
        <v>152</v>
      </c>
      <c r="B135" s="13" t="s">
        <v>137</v>
      </c>
      <c r="C135" s="13">
        <f>SUM(D135+1)</f>
        <v>8</v>
      </c>
      <c r="D135" s="12">
        <f t="shared" ref="D135" si="14">SUM(E135+1)</f>
        <v>7</v>
      </c>
      <c r="E135" s="12">
        <v>6</v>
      </c>
      <c r="F135" s="12"/>
    </row>
    <row r="136" spans="1:6" s="2" customFormat="1" ht="15.6" x14ac:dyDescent="0.3">
      <c r="A136" s="12"/>
      <c r="B136" s="13"/>
      <c r="C136" s="13"/>
      <c r="D136" s="12"/>
      <c r="E136" s="12"/>
      <c r="F136" s="12"/>
    </row>
    <row r="137" spans="1:6" s="2" customFormat="1" ht="15.6" x14ac:dyDescent="0.3">
      <c r="A137" s="12" t="s">
        <v>66</v>
      </c>
      <c r="B137" s="13" t="s">
        <v>26</v>
      </c>
      <c r="C137" s="13">
        <f>SUM(D137+1)</f>
        <v>51</v>
      </c>
      <c r="D137" s="12">
        <f t="shared" ref="D137" si="15">SUM(E137+1)</f>
        <v>50</v>
      </c>
      <c r="E137" s="12">
        <v>49</v>
      </c>
      <c r="F137" s="12"/>
    </row>
    <row r="138" spans="1:6" s="2" customFormat="1" ht="15.6" x14ac:dyDescent="0.3">
      <c r="A138" s="12"/>
      <c r="B138" s="13"/>
      <c r="C138" s="13"/>
      <c r="D138" s="12"/>
      <c r="E138" s="12"/>
      <c r="F138" s="12"/>
    </row>
    <row r="139" spans="1:6" s="2" customFormat="1" ht="15.6" x14ac:dyDescent="0.3">
      <c r="A139" s="12" t="s">
        <v>68</v>
      </c>
      <c r="B139" s="13" t="s">
        <v>27</v>
      </c>
      <c r="C139" s="13">
        <f>SUM(D139+1)</f>
        <v>6.93</v>
      </c>
      <c r="D139" s="12">
        <f t="shared" ref="D139" si="16">SUM(E139+1)</f>
        <v>5.93</v>
      </c>
      <c r="E139" s="12">
        <v>4.93</v>
      </c>
      <c r="F139" s="12"/>
    </row>
    <row r="140" spans="1:6" s="2" customFormat="1" ht="15.6" x14ac:dyDescent="0.3">
      <c r="A140" s="12"/>
      <c r="B140" s="13"/>
      <c r="C140" s="13"/>
      <c r="D140" s="12"/>
      <c r="E140" s="12"/>
      <c r="F140" s="12"/>
    </row>
    <row r="141" spans="1:6" s="2" customFormat="1" ht="15.6" x14ac:dyDescent="0.3">
      <c r="A141" s="12" t="s">
        <v>86</v>
      </c>
      <c r="B141" s="13" t="s">
        <v>1</v>
      </c>
      <c r="C141" s="13">
        <f>SUM(D141+1)</f>
        <v>29</v>
      </c>
      <c r="D141" s="12">
        <f t="shared" ref="D141:D144" si="17">SUM(E141+1)</f>
        <v>28</v>
      </c>
      <c r="E141" s="12">
        <v>27</v>
      </c>
      <c r="F141" s="12"/>
    </row>
    <row r="142" spans="1:6" s="2" customFormat="1" ht="15.6" x14ac:dyDescent="0.3">
      <c r="A142" s="12" t="s">
        <v>106</v>
      </c>
      <c r="B142" s="13" t="s">
        <v>1</v>
      </c>
      <c r="C142" s="13">
        <f>SUM(D142+1)</f>
        <v>25</v>
      </c>
      <c r="D142" s="12">
        <f t="shared" si="17"/>
        <v>24</v>
      </c>
      <c r="E142" s="12">
        <v>23</v>
      </c>
      <c r="F142" s="12"/>
    </row>
    <row r="143" spans="1:6" s="2" customFormat="1" ht="15.6" x14ac:dyDescent="0.3">
      <c r="A143" s="12" t="s">
        <v>84</v>
      </c>
      <c r="B143" s="13" t="s">
        <v>1</v>
      </c>
      <c r="C143" s="13">
        <f>SUM(D143+1)</f>
        <v>20</v>
      </c>
      <c r="D143" s="12">
        <f t="shared" si="17"/>
        <v>19</v>
      </c>
      <c r="E143" s="12">
        <v>18</v>
      </c>
      <c r="F143" s="12"/>
    </row>
    <row r="144" spans="1:6" s="2" customFormat="1" ht="15.6" x14ac:dyDescent="0.3">
      <c r="A144" s="12" t="s">
        <v>113</v>
      </c>
      <c r="B144" s="13" t="s">
        <v>1</v>
      </c>
      <c r="C144" s="13">
        <f>SUM(D144+1)</f>
        <v>15</v>
      </c>
      <c r="D144" s="12">
        <f t="shared" si="17"/>
        <v>14</v>
      </c>
      <c r="E144" s="12">
        <v>13</v>
      </c>
      <c r="F144" s="12"/>
    </row>
    <row r="145" spans="1:1" s="2" customFormat="1" x14ac:dyDescent="0.3">
      <c r="A145" s="1"/>
    </row>
    <row r="146" spans="1:1" s="2" customFormat="1" x14ac:dyDescent="0.3">
      <c r="A146" s="1"/>
    </row>
    <row r="147" spans="1:1" s="2" customFormat="1" x14ac:dyDescent="0.3">
      <c r="A147" s="1"/>
    </row>
    <row r="148" spans="1:1" s="2" customFormat="1" x14ac:dyDescent="0.3">
      <c r="A148" s="1"/>
    </row>
    <row r="149" spans="1:1" s="2" customFormat="1" x14ac:dyDescent="0.3">
      <c r="A149" s="1"/>
    </row>
    <row r="150" spans="1:1" s="2" customFormat="1" x14ac:dyDescent="0.3">
      <c r="A150" s="1"/>
    </row>
    <row r="151" spans="1:1" s="2" customFormat="1" x14ac:dyDescent="0.3">
      <c r="A151" s="1"/>
    </row>
    <row r="152" spans="1:1" s="2" customFormat="1" x14ac:dyDescent="0.3">
      <c r="A152" s="1"/>
    </row>
    <row r="153" spans="1:1" s="2" customFormat="1" x14ac:dyDescent="0.3">
      <c r="A153" s="1"/>
    </row>
    <row r="154" spans="1:1" s="2" customFormat="1" x14ac:dyDescent="0.3">
      <c r="A154" s="1"/>
    </row>
    <row r="155" spans="1:1" s="2" customFormat="1" x14ac:dyDescent="0.3">
      <c r="A155" s="1"/>
    </row>
    <row r="156" spans="1:1" s="2" customFormat="1" x14ac:dyDescent="0.3">
      <c r="A156" s="1"/>
    </row>
    <row r="157" spans="1:1" s="2" customFormat="1" x14ac:dyDescent="0.3">
      <c r="A157" s="1"/>
    </row>
    <row r="158" spans="1:1" s="2" customFormat="1" x14ac:dyDescent="0.3">
      <c r="A158" s="1"/>
    </row>
    <row r="159" spans="1:1" s="2" customFormat="1" x14ac:dyDescent="0.3">
      <c r="A159" s="1"/>
    </row>
    <row r="160" spans="1:1" s="2" customFormat="1" x14ac:dyDescent="0.3">
      <c r="A160" s="1"/>
    </row>
    <row r="161" spans="1:1" s="2" customFormat="1" x14ac:dyDescent="0.3">
      <c r="A161" s="1"/>
    </row>
    <row r="162" spans="1:1" s="2" customFormat="1" x14ac:dyDescent="0.3">
      <c r="A162" s="1"/>
    </row>
    <row r="163" spans="1:1" s="2" customFormat="1" x14ac:dyDescent="0.3">
      <c r="A163" s="1"/>
    </row>
    <row r="164" spans="1:1" s="2" customFormat="1" x14ac:dyDescent="0.3">
      <c r="A164" s="1"/>
    </row>
    <row r="165" spans="1:1" s="2" customFormat="1" x14ac:dyDescent="0.3">
      <c r="A165" s="1"/>
    </row>
    <row r="166" spans="1:1" s="2" customFormat="1" x14ac:dyDescent="0.3">
      <c r="A166" s="1"/>
    </row>
    <row r="167" spans="1:1" s="2" customFormat="1" x14ac:dyDescent="0.3">
      <c r="A167" s="1"/>
    </row>
    <row r="168" spans="1:1" s="2" customFormat="1" x14ac:dyDescent="0.3">
      <c r="A168" s="1"/>
    </row>
    <row r="169" spans="1:1" s="2" customFormat="1" x14ac:dyDescent="0.3">
      <c r="A169" s="1"/>
    </row>
    <row r="170" spans="1:1" s="2" customFormat="1" x14ac:dyDescent="0.3">
      <c r="A170" s="1"/>
    </row>
    <row r="171" spans="1:1" s="2" customFormat="1" x14ac:dyDescent="0.3"/>
    <row r="172" spans="1:1" s="2" customFormat="1" x14ac:dyDescent="0.3">
      <c r="A172" s="1"/>
    </row>
    <row r="173" spans="1:1" s="2" customFormat="1" x14ac:dyDescent="0.3">
      <c r="A173" s="1"/>
    </row>
  </sheetData>
  <sortState xmlns:xlrd2="http://schemas.microsoft.com/office/spreadsheetml/2017/richdata2" ref="A126:F133">
    <sortCondition descending="1" ref="D126:D133"/>
  </sortState>
  <mergeCells count="1">
    <mergeCell ref="A1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89D05-0F62-4AE4-81B9-4686A90897CB}">
  <dimension ref="A1:F22"/>
  <sheetViews>
    <sheetView workbookViewId="0">
      <selection activeCell="A22" sqref="A22:XFD22"/>
    </sheetView>
  </sheetViews>
  <sheetFormatPr defaultRowHeight="14.4" x14ac:dyDescent="0.3"/>
  <cols>
    <col min="1" max="1" width="26.33203125" bestFit="1" customWidth="1"/>
    <col min="2" max="2" width="47.33203125" bestFit="1" customWidth="1"/>
    <col min="3" max="3" width="6" bestFit="1" customWidth="1"/>
    <col min="4" max="4" width="11.33203125" customWidth="1"/>
    <col min="6" max="6" width="19.109375" bestFit="1" customWidth="1"/>
  </cols>
  <sheetData>
    <row r="1" spans="1:6" s="5" customFormat="1" x14ac:dyDescent="0.3">
      <c r="A1" s="5" t="s">
        <v>131</v>
      </c>
      <c r="B1" s="7" t="s">
        <v>4</v>
      </c>
      <c r="C1" s="1">
        <v>0</v>
      </c>
      <c r="D1" s="5">
        <v>0</v>
      </c>
      <c r="E1" s="5">
        <v>6.5</v>
      </c>
      <c r="F1" s="8" t="s">
        <v>144</v>
      </c>
    </row>
    <row r="2" spans="1:6" s="2" customFormat="1" x14ac:dyDescent="0.3">
      <c r="A2" s="2" t="s">
        <v>136</v>
      </c>
      <c r="B2" s="1" t="s">
        <v>5</v>
      </c>
      <c r="C2" s="1">
        <v>0</v>
      </c>
      <c r="D2" s="2">
        <f>SUM(E2+1)</f>
        <v>9</v>
      </c>
      <c r="E2" s="2">
        <v>8</v>
      </c>
      <c r="F2" s="2" t="s">
        <v>150</v>
      </c>
    </row>
    <row r="3" spans="1:6" s="2" customFormat="1" x14ac:dyDescent="0.3">
      <c r="A3" s="5" t="s">
        <v>60</v>
      </c>
      <c r="B3" s="7" t="s">
        <v>6</v>
      </c>
      <c r="C3" s="1">
        <v>0</v>
      </c>
      <c r="D3" s="2">
        <v>0</v>
      </c>
      <c r="E3" s="5">
        <v>35</v>
      </c>
      <c r="F3" s="8" t="s">
        <v>148</v>
      </c>
    </row>
    <row r="4" spans="1:6" s="2" customFormat="1" x14ac:dyDescent="0.3">
      <c r="A4" s="5" t="s">
        <v>78</v>
      </c>
      <c r="B4" s="7" t="s">
        <v>13</v>
      </c>
      <c r="C4" s="1">
        <v>0</v>
      </c>
      <c r="D4" s="2">
        <v>0</v>
      </c>
      <c r="E4" s="5">
        <v>49</v>
      </c>
      <c r="F4" s="8" t="s">
        <v>147</v>
      </c>
    </row>
    <row r="5" spans="1:6" s="2" customFormat="1" x14ac:dyDescent="0.3">
      <c r="A5" s="5" t="s">
        <v>117</v>
      </c>
      <c r="B5" s="7" t="s">
        <v>13</v>
      </c>
      <c r="C5" s="1">
        <v>0</v>
      </c>
      <c r="D5" s="2">
        <v>0</v>
      </c>
      <c r="E5" s="5">
        <v>16</v>
      </c>
      <c r="F5" s="8" t="s">
        <v>147</v>
      </c>
    </row>
    <row r="6" spans="1:6" s="2" customFormat="1" x14ac:dyDescent="0.3">
      <c r="A6" s="5" t="s">
        <v>83</v>
      </c>
      <c r="B6" s="7" t="s">
        <v>13</v>
      </c>
      <c r="C6" s="1">
        <v>0</v>
      </c>
      <c r="D6" s="2">
        <v>0</v>
      </c>
      <c r="E6" s="5">
        <v>5.5</v>
      </c>
      <c r="F6" s="8" t="s">
        <v>151</v>
      </c>
    </row>
    <row r="7" spans="1:6" s="2" customFormat="1" x14ac:dyDescent="0.3">
      <c r="A7" s="5" t="s">
        <v>80</v>
      </c>
      <c r="B7" s="7" t="s">
        <v>14</v>
      </c>
      <c r="C7" s="1">
        <v>0</v>
      </c>
      <c r="D7" s="2">
        <v>0</v>
      </c>
      <c r="E7" s="5">
        <v>52</v>
      </c>
      <c r="F7" s="8" t="s">
        <v>147</v>
      </c>
    </row>
    <row r="8" spans="1:6" s="2" customFormat="1" x14ac:dyDescent="0.3">
      <c r="A8" s="5" t="s">
        <v>41</v>
      </c>
      <c r="B8" s="7" t="s">
        <v>14</v>
      </c>
      <c r="C8" s="1">
        <v>0</v>
      </c>
      <c r="D8" s="2">
        <v>0</v>
      </c>
      <c r="E8" s="5">
        <v>13</v>
      </c>
      <c r="F8" s="8" t="s">
        <v>146</v>
      </c>
    </row>
    <row r="9" spans="1:6" s="5" customFormat="1" x14ac:dyDescent="0.3">
      <c r="A9" s="5" t="s">
        <v>85</v>
      </c>
      <c r="B9" s="7" t="s">
        <v>18</v>
      </c>
      <c r="C9" s="1">
        <v>0</v>
      </c>
      <c r="D9" s="2">
        <v>0</v>
      </c>
      <c r="E9" s="5">
        <v>35</v>
      </c>
      <c r="F9" s="8" t="s">
        <v>145</v>
      </c>
    </row>
    <row r="10" spans="1:6" s="2" customFormat="1" x14ac:dyDescent="0.3">
      <c r="A10" s="5" t="s">
        <v>49</v>
      </c>
      <c r="B10" s="7" t="s">
        <v>20</v>
      </c>
      <c r="C10" s="1">
        <v>0</v>
      </c>
      <c r="D10" s="2">
        <v>16.77</v>
      </c>
      <c r="E10" s="5">
        <v>16.5</v>
      </c>
      <c r="F10" s="8" t="s">
        <v>149</v>
      </c>
    </row>
    <row r="11" spans="1:6" s="2" customFormat="1" x14ac:dyDescent="0.3">
      <c r="A11" s="5" t="s">
        <v>135</v>
      </c>
      <c r="B11" s="7" t="s">
        <v>20</v>
      </c>
      <c r="C11" s="1">
        <v>0</v>
      </c>
      <c r="D11" s="2">
        <v>0</v>
      </c>
      <c r="E11" s="5">
        <v>3.5</v>
      </c>
      <c r="F11" s="8" t="s">
        <v>153</v>
      </c>
    </row>
    <row r="12" spans="1:6" s="2" customFormat="1" ht="28.8" x14ac:dyDescent="0.3">
      <c r="A12" s="5" t="s">
        <v>127</v>
      </c>
      <c r="B12" s="7" t="s">
        <v>25</v>
      </c>
      <c r="C12" s="1">
        <v>0</v>
      </c>
      <c r="D12" s="2">
        <v>6</v>
      </c>
      <c r="E12" s="5">
        <v>6</v>
      </c>
      <c r="F12" s="8" t="s">
        <v>154</v>
      </c>
    </row>
    <row r="13" spans="1:6" s="2" customFormat="1" x14ac:dyDescent="0.3">
      <c r="A13" s="5" t="s">
        <v>109</v>
      </c>
      <c r="B13" s="7" t="s">
        <v>25</v>
      </c>
      <c r="C13" s="1">
        <v>0</v>
      </c>
      <c r="D13" s="2">
        <v>0</v>
      </c>
      <c r="E13" s="5">
        <v>38</v>
      </c>
      <c r="F13" s="8" t="s">
        <v>147</v>
      </c>
    </row>
    <row r="14" spans="1:6" s="5" customFormat="1" x14ac:dyDescent="0.3">
      <c r="A14" s="5" t="s">
        <v>131</v>
      </c>
      <c r="B14" s="7" t="s">
        <v>4</v>
      </c>
      <c r="C14" s="5">
        <v>0</v>
      </c>
      <c r="D14" s="5">
        <v>6.5</v>
      </c>
      <c r="E14" s="5">
        <v>5.5</v>
      </c>
      <c r="F14" s="8" t="s">
        <v>144</v>
      </c>
    </row>
    <row r="15" spans="1:6" x14ac:dyDescent="0.3">
      <c r="A15" s="2" t="s">
        <v>136</v>
      </c>
      <c r="B15" s="1" t="s">
        <v>5</v>
      </c>
      <c r="C15" s="2">
        <f t="shared" ref="C15" si="0">SUM(D15+1)</f>
        <v>9</v>
      </c>
      <c r="D15" s="2">
        <v>8</v>
      </c>
      <c r="E15" s="5">
        <v>7</v>
      </c>
      <c r="F15" s="2" t="s">
        <v>150</v>
      </c>
    </row>
    <row r="16" spans="1:6" x14ac:dyDescent="0.3">
      <c r="A16" s="5" t="s">
        <v>60</v>
      </c>
      <c r="B16" s="7" t="s">
        <v>6</v>
      </c>
      <c r="C16" s="2">
        <v>0</v>
      </c>
      <c r="D16" s="5">
        <v>35</v>
      </c>
      <c r="E16" s="5">
        <v>34</v>
      </c>
      <c r="F16" s="8" t="s">
        <v>148</v>
      </c>
    </row>
    <row r="17" spans="1:6" s="2" customFormat="1" ht="15.6" x14ac:dyDescent="0.3">
      <c r="A17" s="12" t="s">
        <v>97</v>
      </c>
      <c r="B17" s="13" t="s">
        <v>7</v>
      </c>
      <c r="C17" s="13">
        <f>SUM(D17+1)</f>
        <v>18.5</v>
      </c>
      <c r="D17" s="12">
        <f>SUM(E17+1)</f>
        <v>17.5</v>
      </c>
      <c r="E17" s="12">
        <v>16.5</v>
      </c>
      <c r="F17" s="12" t="s">
        <v>155</v>
      </c>
    </row>
    <row r="18" spans="1:6" s="2" customFormat="1" ht="15.6" x14ac:dyDescent="0.3">
      <c r="A18" s="12" t="s">
        <v>45</v>
      </c>
      <c r="B18" s="13" t="s">
        <v>20</v>
      </c>
      <c r="C18" s="13">
        <v>8.5</v>
      </c>
      <c r="D18" s="12">
        <f>SUM(E18+1)</f>
        <v>8</v>
      </c>
      <c r="E18" s="12">
        <v>7</v>
      </c>
      <c r="F18" s="12" t="s">
        <v>162</v>
      </c>
    </row>
    <row r="19" spans="1:6" s="2" customFormat="1" ht="15.6" x14ac:dyDescent="0.3">
      <c r="A19" s="12" t="s">
        <v>123</v>
      </c>
      <c r="B19" s="13" t="s">
        <v>20</v>
      </c>
      <c r="C19" s="13">
        <v>3</v>
      </c>
      <c r="D19" s="12">
        <f>SUM(E19+1)</f>
        <v>3</v>
      </c>
      <c r="E19" s="12">
        <v>2</v>
      </c>
      <c r="F19" s="12" t="s">
        <v>169</v>
      </c>
    </row>
    <row r="20" spans="1:6" s="5" customFormat="1" ht="15.75" customHeight="1" x14ac:dyDescent="0.3">
      <c r="A20" s="12" t="s">
        <v>21</v>
      </c>
      <c r="B20" s="13" t="s">
        <v>20</v>
      </c>
      <c r="C20" s="13">
        <v>0</v>
      </c>
      <c r="D20" s="12">
        <v>1.5</v>
      </c>
      <c r="E20" s="12">
        <v>1</v>
      </c>
      <c r="F20" s="12" t="s">
        <v>161</v>
      </c>
    </row>
    <row r="21" spans="1:6" s="2" customFormat="1" ht="15.6" x14ac:dyDescent="0.3">
      <c r="A21" s="12" t="s">
        <v>42</v>
      </c>
      <c r="B21" s="13" t="s">
        <v>23</v>
      </c>
      <c r="C21" s="13">
        <v>14</v>
      </c>
      <c r="D21" s="12">
        <f>SUM(E21+1)</f>
        <v>13.5</v>
      </c>
      <c r="E21" s="12">
        <v>12.5</v>
      </c>
      <c r="F21" s="12" t="s">
        <v>159</v>
      </c>
    </row>
    <row r="22" spans="1:6" s="2" customFormat="1" ht="15.6" x14ac:dyDescent="0.3">
      <c r="A22" s="12" t="s">
        <v>92</v>
      </c>
      <c r="B22" s="13" t="s">
        <v>24</v>
      </c>
      <c r="C22" s="13">
        <v>38.5</v>
      </c>
      <c r="D22" s="12">
        <f>SUM(E22+1)</f>
        <v>38</v>
      </c>
      <c r="E22" s="12">
        <v>37</v>
      </c>
      <c r="F22" s="12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FT Faculty Senority by Dept.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Arsenault</dc:creator>
  <cp:lastModifiedBy>Admin</cp:lastModifiedBy>
  <dcterms:created xsi:type="dcterms:W3CDTF">2019-10-07T16:40:08Z</dcterms:created>
  <dcterms:modified xsi:type="dcterms:W3CDTF">2022-11-18T03:43:46Z</dcterms:modified>
</cp:coreProperties>
</file>