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1 BOD Report\October 15 2021 Seniority Lists\"/>
    </mc:Choice>
  </mc:AlternateContent>
  <xr:revisionPtr revIDLastSave="0" documentId="8_{1ED6D70D-E4C4-4F00-87B6-11E4AB6A3CFA}" xr6:coauthVersionLast="47" xr6:coauthVersionMax="47" xr10:uidLastSave="{00000000-0000-0000-0000-000000000000}"/>
  <bookViews>
    <workbookView xWindow="-108" yWindow="-108" windowWidth="23256" windowHeight="12576" xr2:uid="{DB8C0F87-B7A9-471F-B9F1-578FFE0E22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<sst xmlns="http://schemas.openxmlformats.org/spreadsheetml/2006/main" count="92" uniqueCount="84">
  <si>
    <t>UNIT PROFESSIONAL STAFF COLLEGE WIDE SENIORITY LIST</t>
  </si>
  <si>
    <t>ROXBURY COMMUNITY COLLEGE</t>
  </si>
  <si>
    <t>LAST</t>
  </si>
  <si>
    <t>FIRST</t>
  </si>
  <si>
    <t>DOH</t>
  </si>
  <si>
    <t>DEPARTMENT</t>
  </si>
  <si>
    <t>COMMENTS</t>
  </si>
  <si>
    <t>Hines</t>
  </si>
  <si>
    <t>Ruth</t>
  </si>
  <si>
    <t>Student Life</t>
  </si>
  <si>
    <t>Minor</t>
  </si>
  <si>
    <t>Loretta</t>
  </si>
  <si>
    <t>Advising Center</t>
  </si>
  <si>
    <t>Castro-Cortes</t>
  </si>
  <si>
    <t>Gloria</t>
  </si>
  <si>
    <t>Enrollment Center</t>
  </si>
  <si>
    <t>Intarabumrung</t>
  </si>
  <si>
    <t>Totsaporn</t>
  </si>
  <si>
    <t>Library</t>
  </si>
  <si>
    <t>Paid sabatical 1/1/16-6/30/16 (.5 seniority credited back)</t>
  </si>
  <si>
    <t>Thrash-Crichlow</t>
  </si>
  <si>
    <t>Jennie</t>
  </si>
  <si>
    <t>Retired 6/30/20</t>
  </si>
  <si>
    <t>Fanfanx</t>
  </si>
  <si>
    <t>Lerick</t>
  </si>
  <si>
    <t>Financial Aid Office</t>
  </si>
  <si>
    <t>Atkinson</t>
  </si>
  <si>
    <t>Joyce</t>
  </si>
  <si>
    <t>Math &amp; Science</t>
  </si>
  <si>
    <t>Bycinte</t>
  </si>
  <si>
    <t>Mario</t>
  </si>
  <si>
    <t>Information Technology</t>
  </si>
  <si>
    <t xml:space="preserve">Prospere </t>
  </si>
  <si>
    <t>Sabine</t>
  </si>
  <si>
    <t>Termed 1/12/20 &amp; Rehired 10/13/20</t>
  </si>
  <si>
    <t>Harun</t>
  </si>
  <si>
    <t>Magan</t>
  </si>
  <si>
    <t>Caulfield</t>
  </si>
  <si>
    <t>Roni</t>
  </si>
  <si>
    <t>Learning Disability Specialist</t>
  </si>
  <si>
    <t>Nguyen-HA</t>
  </si>
  <si>
    <t>Mimosa</t>
  </si>
  <si>
    <t>Academic Counselor</t>
  </si>
  <si>
    <t>Santospago</t>
  </si>
  <si>
    <t xml:space="preserve">Gareth </t>
  </si>
  <si>
    <t>Help Desk Technician</t>
  </si>
  <si>
    <t>Greider</t>
  </si>
  <si>
    <t>Julia</t>
  </si>
  <si>
    <t>Librarian</t>
  </si>
  <si>
    <t>Bell</t>
  </si>
  <si>
    <t>Anthony</t>
  </si>
  <si>
    <t>Financial Aid Assistant</t>
  </si>
  <si>
    <t>Nichols</t>
  </si>
  <si>
    <t>Aneesa</t>
  </si>
  <si>
    <t>Admissions Counselor</t>
  </si>
  <si>
    <t xml:space="preserve">Zulma </t>
  </si>
  <si>
    <t>Davila</t>
  </si>
  <si>
    <t>Biology Lab Technician</t>
  </si>
  <si>
    <t>Clifton</t>
  </si>
  <si>
    <t>Kaela</t>
  </si>
  <si>
    <t xml:space="preserve">Coordinator of Student Activites </t>
  </si>
  <si>
    <t>Petricko</t>
  </si>
  <si>
    <t>Cynthia</t>
  </si>
  <si>
    <t>Savage</t>
  </si>
  <si>
    <t>Haja-Khadijatu</t>
  </si>
  <si>
    <t>Dauphin</t>
  </si>
  <si>
    <t>Daryl</t>
  </si>
  <si>
    <t>Termed 9/25/20</t>
  </si>
  <si>
    <t>Ganesh</t>
  </si>
  <si>
    <t>Narita</t>
  </si>
  <si>
    <t xml:space="preserve">Coordinator of Student Assesment </t>
  </si>
  <si>
    <t>Valdez</t>
  </si>
  <si>
    <t>Alexandra</t>
  </si>
  <si>
    <t>Ghaemghami</t>
  </si>
  <si>
    <t>Jalal</t>
  </si>
  <si>
    <t>Coordinator of Instructional Tech</t>
  </si>
  <si>
    <t>Manning</t>
  </si>
  <si>
    <t>Denise</t>
  </si>
  <si>
    <t xml:space="preserve">Wood </t>
  </si>
  <si>
    <t>Leslie</t>
  </si>
  <si>
    <t>Coordinator of Planning &amp; Placement</t>
  </si>
  <si>
    <t>Huynh</t>
  </si>
  <si>
    <t>Ngan Ha</t>
  </si>
  <si>
    <t>Coordinator of Student Accessibility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</si>
</sst>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mmm\ d\,\ yyyy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2" fillId="0" borderId="0" xfId="0" applyNumberFormat="1" applyFont="1" applyAlignment="1">
      <alignment horizontal="centerContinuous" vertic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8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4" fontId="0" fillId="0" borderId="3" xfId="0" applyNumberFormat="1" applyBorder="1"/>
    <xf numFmtId="164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5" xfId="0" applyFont="1" applyBorder="1" applyAlignment="1">
      <alignment vertical="center"/>
    </xf>
    <xf numFmtId="14" fontId="0" fillId="0" borderId="5" xfId="0" applyNumberFormat="1" applyBorder="1"/>
    <xf numFmtId="164" fontId="6" fillId="0" borderId="5" xfId="0" applyNumberFormat="1" applyFont="1" applyBorder="1" applyAlignment="1">
      <alignment horizontal="center" wrapText="1"/>
    </xf>
    <xf numFmtId="14" fontId="0" fillId="0" borderId="1" xfId="0" applyNumberFormat="1" applyBorder="1"/>
  </cellXfs>
  <cellStyles count="2">
    <cellStyle name="Normal" xfId="0" builtinId="0"/>
    <cellStyle name="Normal 2" xfId="1" xr:uid="{B81B21C0-A6C7-4AF6-B948-820A241C5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1615-5C94-4D0C-A1BD-D362B0C932FB}">
  <dimension ref="A1:F32"/>
  <sheetViews>
    <sheetView tabSelected="1" workbookViewId="0">
      <selection activeCell="A8" sqref="A8"/>
    </sheetView>
  </sheetViews>
  <sheetFormatPr defaultRowHeight="14.4" x14ac:dyDescent="0.3"/>
  <cols>
    <col min="1" max="1" width="16.6640625" customWidth="1"/>
    <col min="2" max="2" width="15.109375" customWidth="1"/>
    <col min="3" max="3" width="14.109375" customWidth="1"/>
    <col min="4" max="4" width="23.44140625" customWidth="1"/>
    <col min="6" max="6" width="31.21875" customWidth="1"/>
  </cols>
  <sheetData>
    <row r="1" spans="1:6" ht="15.6" x14ac:dyDescent="0.3">
      <c r="A1" s="1" t="s">
        <v>0</v>
      </c>
      <c r="B1" s="2"/>
      <c r="C1" s="3"/>
      <c r="D1" s="4"/>
      <c r="E1" s="4"/>
      <c r="F1" s="5"/>
    </row>
    <row r="2" spans="1:6" ht="15.6" x14ac:dyDescent="0.3">
      <c r="A2" s="2" t="s">
        <v>1</v>
      </c>
      <c r="B2" s="6"/>
      <c r="C2" s="7"/>
      <c r="D2" s="4"/>
      <c r="E2" s="4"/>
      <c r="F2" s="5"/>
    </row>
    <row r="3" spans="1:6" ht="16.2" thickBot="1" x14ac:dyDescent="0.35">
      <c r="A3" s="8">
        <v>44435</v>
      </c>
      <c r="B3" s="6"/>
      <c r="C3" s="7"/>
      <c r="D3" s="4"/>
      <c r="E3" s="4"/>
      <c r="F3" s="5"/>
    </row>
    <row r="4" spans="1:6" ht="32.4" thickTop="1" thickBot="1" x14ac:dyDescent="0.35">
      <c r="A4" s="9" t="s">
        <v>2</v>
      </c>
      <c r="B4" s="9" t="s">
        <v>3</v>
      </c>
      <c r="C4" s="10" t="s">
        <v>4</v>
      </c>
      <c r="D4" s="10" t="s">
        <v>5</v>
      </c>
      <c r="E4" s="11">
        <v>2021</v>
      </c>
      <c r="F4" s="11" t="s">
        <v>6</v>
      </c>
    </row>
    <row r="5" spans="1:6" ht="32.4" thickTop="1" thickBot="1" x14ac:dyDescent="0.35">
      <c r="A5" s="12" t="s">
        <v>7</v>
      </c>
      <c r="B5" s="12" t="s">
        <v>8</v>
      </c>
      <c r="C5" s="13">
        <v>30928</v>
      </c>
      <c r="D5" s="14" t="s">
        <v>9</v>
      </c>
      <c r="E5" s="15">
        <f ca="1">DATEDIF(C5,TODAY(),"m")/12</f>
        <v>37.416666666666664</v>
      </c>
      <c r="F5" s="16"/>
    </row>
    <row r="6" spans="1:6" ht="32.4" thickTop="1" thickBot="1" x14ac:dyDescent="0.35">
      <c r="A6" s="12" t="s">
        <v>10</v>
      </c>
      <c r="B6" s="12" t="s">
        <v>11</v>
      </c>
      <c r="C6" s="13">
        <v>37347</v>
      </c>
      <c r="D6" s="14" t="s">
        <v>12</v>
      </c>
      <c r="E6" s="15">
        <f t="shared" ref="E6:E22" ca="1" si="0">DATEDIF(C6,TODAY(),"m")/12</f>
        <v>19.833333333333332</v>
      </c>
      <c r="F6" s="16"/>
    </row>
    <row r="7" spans="1:6" ht="48" thickTop="1" thickBot="1" x14ac:dyDescent="0.35">
      <c r="A7" s="12" t="s">
        <v>13</v>
      </c>
      <c r="B7" s="12" t="s">
        <v>14</v>
      </c>
      <c r="C7" s="13">
        <v>37591</v>
      </c>
      <c r="D7" s="14" t="s">
        <v>15</v>
      </c>
      <c r="E7" s="15">
        <f t="shared" ca="1" si="0"/>
        <v>19.166666666666668</v>
      </c>
      <c r="F7" s="16"/>
    </row>
    <row r="8" spans="1:6" ht="126" thickTop="1" thickBot="1" x14ac:dyDescent="0.35">
      <c r="A8" s="12" t="s">
        <v>16</v>
      </c>
      <c r="B8" s="12" t="s">
        <v>17</v>
      </c>
      <c r="C8" s="13">
        <v>39189</v>
      </c>
      <c r="D8" s="14" t="s">
        <v>18</v>
      </c>
      <c r="E8" s="15">
        <f ca="1">DATEDIF(C8,TODAY(),"m")/12</f>
        <v>14.75</v>
      </c>
      <c r="F8" s="16" t="s">
        <v>19</v>
      </c>
    </row>
    <row r="9" spans="1:6" ht="32.4" thickTop="1" thickBot="1" x14ac:dyDescent="0.35">
      <c r="A9" s="12" t="s">
        <v>20</v>
      </c>
      <c r="B9" s="12" t="s">
        <v>21</v>
      </c>
      <c r="C9" s="13">
        <v>39560</v>
      </c>
      <c r="D9" s="14" t="s">
        <v>9</v>
      </c>
      <c r="E9" s="15">
        <f t="shared" ca="1" si="0"/>
        <v>13.75</v>
      </c>
      <c r="F9" s="16" t="s">
        <v>22</v>
      </c>
    </row>
    <row r="10" spans="1:6" ht="48" thickTop="1" thickBot="1" x14ac:dyDescent="0.35">
      <c r="A10" s="12" t="s">
        <v>23</v>
      </c>
      <c r="B10" s="12" t="s">
        <v>24</v>
      </c>
      <c r="C10" s="17">
        <v>41904</v>
      </c>
      <c r="D10" s="14" t="s">
        <v>25</v>
      </c>
      <c r="E10" s="15">
        <f t="shared" ca="1" si="0"/>
        <v>7.333333333333333</v>
      </c>
      <c r="F10" s="16"/>
    </row>
    <row r="11" spans="1:6" ht="32.4" thickTop="1" thickBot="1" x14ac:dyDescent="0.35">
      <c r="A11" s="12" t="s">
        <v>26</v>
      </c>
      <c r="B11" s="12" t="s">
        <v>27</v>
      </c>
      <c r="C11" s="17">
        <v>42058</v>
      </c>
      <c r="D11" s="14" t="s">
        <v>28</v>
      </c>
      <c r="E11" s="15">
        <f t="shared" ca="1" si="0"/>
        <v>6.916666666666667</v>
      </c>
      <c r="F11" s="16"/>
    </row>
    <row r="12" spans="1:6" ht="63.6" thickTop="1" thickBot="1" x14ac:dyDescent="0.35">
      <c r="A12" s="12" t="s">
        <v>29</v>
      </c>
      <c r="B12" s="12" t="s">
        <v>30</v>
      </c>
      <c r="C12" s="17">
        <v>42519</v>
      </c>
      <c r="D12" s="14" t="s">
        <v>31</v>
      </c>
      <c r="E12" s="15">
        <f t="shared" ca="1" si="0"/>
        <v>5.666666666666667</v>
      </c>
      <c r="F12" s="16"/>
    </row>
    <row r="13" spans="1:6" ht="94.8" thickTop="1" thickBot="1" x14ac:dyDescent="0.35">
      <c r="A13" s="12" t="s">
        <v>32</v>
      </c>
      <c r="B13" s="12" t="s">
        <v>33</v>
      </c>
      <c r="C13" s="17">
        <v>42752</v>
      </c>
      <c r="D13" s="14" t="s">
        <v>31</v>
      </c>
      <c r="E13" s="15">
        <f t="shared" ca="1" si="0"/>
        <v>5</v>
      </c>
      <c r="F13" s="16" t="s">
        <v>34</v>
      </c>
    </row>
    <row r="14" spans="1:6" ht="48" thickTop="1" thickBot="1" x14ac:dyDescent="0.35">
      <c r="A14" s="12" t="s">
        <v>35</v>
      </c>
      <c r="B14" s="12" t="s">
        <v>36</v>
      </c>
      <c r="C14" s="17">
        <v>42941</v>
      </c>
      <c r="D14" s="14" t="s">
        <v>25</v>
      </c>
      <c r="E14" s="15">
        <f t="shared" ca="1" si="0"/>
        <v>4.5</v>
      </c>
      <c r="F14" s="16"/>
    </row>
    <row r="15" spans="1:6" ht="79.2" thickTop="1" thickBot="1" x14ac:dyDescent="0.35">
      <c r="A15" s="12" t="s">
        <v>37</v>
      </c>
      <c r="B15" s="12" t="s">
        <v>38</v>
      </c>
      <c r="C15" s="18">
        <v>43030</v>
      </c>
      <c r="D15" s="14" t="s">
        <v>39</v>
      </c>
      <c r="E15" s="15">
        <f t="shared" ca="1" si="0"/>
        <v>4.25</v>
      </c>
      <c r="F15" s="19"/>
    </row>
    <row r="16" spans="1:6" ht="63.6" thickTop="1" thickBot="1" x14ac:dyDescent="0.35">
      <c r="A16" s="12" t="s">
        <v>40</v>
      </c>
      <c r="B16" s="12" t="s">
        <v>41</v>
      </c>
      <c r="C16" s="20">
        <v>43597</v>
      </c>
      <c r="D16" s="14" t="s">
        <v>42</v>
      </c>
      <c r="E16" s="15">
        <f t="shared" ca="1" si="0"/>
        <v>2.6666666666666665</v>
      </c>
      <c r="F16" s="19"/>
    </row>
    <row r="17" spans="1:6" ht="63.6" thickTop="1" thickBot="1" x14ac:dyDescent="0.35">
      <c r="A17" s="12" t="s">
        <v>43</v>
      </c>
      <c r="B17" s="12" t="s">
        <v>44</v>
      </c>
      <c r="C17" s="20">
        <v>43618</v>
      </c>
      <c r="D17" s="14" t="s">
        <v>45</v>
      </c>
      <c r="E17" s="15">
        <f t="shared" ca="1" si="0"/>
        <v>2.6666666666666665</v>
      </c>
      <c r="F17" s="19"/>
    </row>
    <row r="18" spans="1:6" ht="32.4" thickTop="1" thickBot="1" x14ac:dyDescent="0.35">
      <c r="A18" s="12" t="s">
        <v>46</v>
      </c>
      <c r="B18" s="12" t="s">
        <v>47</v>
      </c>
      <c r="C18" s="20">
        <v>43632</v>
      </c>
      <c r="D18" s="14" t="s">
        <v>48</v>
      </c>
      <c r="E18" s="15">
        <f t="shared" ca="1" si="0"/>
        <v>2.5833333333333335</v>
      </c>
      <c r="F18" s="19"/>
    </row>
    <row r="19" spans="1:6" ht="63.6" thickTop="1" thickBot="1" x14ac:dyDescent="0.35">
      <c r="A19" s="12" t="s">
        <v>49</v>
      </c>
      <c r="B19" s="12" t="s">
        <v>50</v>
      </c>
      <c r="C19" s="20">
        <v>43674</v>
      </c>
      <c r="D19" s="14" t="s">
        <v>51</v>
      </c>
      <c r="E19" s="15">
        <f t="shared" ca="1" si="0"/>
        <v>2.5</v>
      </c>
      <c r="F19" s="19"/>
    </row>
    <row r="20" spans="1:6" ht="63.6" thickTop="1" thickBot="1" x14ac:dyDescent="0.35">
      <c r="A20" s="12" t="s">
        <v>52</v>
      </c>
      <c r="B20" s="12" t="s">
        <v>53</v>
      </c>
      <c r="C20" s="20">
        <v>43702</v>
      </c>
      <c r="D20" s="14" t="s">
        <v>54</v>
      </c>
      <c r="E20" s="15">
        <f t="shared" ca="1" si="0"/>
        <v>2.4166666666666665</v>
      </c>
      <c r="F20" s="19"/>
    </row>
    <row r="21" spans="1:6" ht="63.6" thickTop="1" thickBot="1" x14ac:dyDescent="0.35">
      <c r="A21" s="12" t="s">
        <v>55</v>
      </c>
      <c r="B21" s="12" t="s">
        <v>56</v>
      </c>
      <c r="C21" s="20">
        <v>43702</v>
      </c>
      <c r="D21" s="14" t="s">
        <v>57</v>
      </c>
      <c r="E21" s="15">
        <f t="shared" ca="1" si="0"/>
        <v>2.4166666666666665</v>
      </c>
      <c r="F21" s="19"/>
    </row>
    <row r="22" spans="1:6" ht="79.2" thickTop="1" thickBot="1" x14ac:dyDescent="0.35">
      <c r="A22" s="12" t="s">
        <v>58</v>
      </c>
      <c r="B22" s="12" t="s">
        <v>59</v>
      </c>
      <c r="C22" s="20">
        <v>43730</v>
      </c>
      <c r="D22" s="14" t="s">
        <v>60</v>
      </c>
      <c r="E22" s="15">
        <f t="shared" ca="1" si="0"/>
        <v>2.3333333333333335</v>
      </c>
      <c r="F22" s="19"/>
    </row>
    <row r="23" spans="1:6" ht="32.4" thickTop="1" thickBot="1" x14ac:dyDescent="0.35">
      <c r="A23" s="12" t="s">
        <v>61</v>
      </c>
      <c r="B23" s="12" t="s">
        <v>62</v>
      </c>
      <c r="C23" s="21">
        <v>43744</v>
      </c>
      <c r="D23" s="22" t="s">
        <v>48</v>
      </c>
      <c r="E23" s="15">
        <f ca="1">DATEDIF(C23,TODAY(),"m")/12</f>
        <v>2.3333333333333335</v>
      </c>
      <c r="F23" s="23"/>
    </row>
    <row r="24" spans="1:6" ht="63.6" thickTop="1" thickBot="1" x14ac:dyDescent="0.35">
      <c r="A24" s="12" t="s">
        <v>63</v>
      </c>
      <c r="B24" s="12" t="s">
        <v>64</v>
      </c>
      <c r="C24" s="21">
        <v>43779</v>
      </c>
      <c r="D24" s="22" t="s">
        <v>51</v>
      </c>
      <c r="E24" s="15">
        <f ca="1">DATEDIF(C24,TODAY(),"m")/12</f>
        <v>2.1666666666666665</v>
      </c>
      <c r="F24" s="23"/>
    </row>
    <row r="25" spans="1:6" ht="63.6" thickTop="1" thickBot="1" x14ac:dyDescent="0.35">
      <c r="A25" s="12" t="s">
        <v>65</v>
      </c>
      <c r="B25" s="12" t="s">
        <v>66</v>
      </c>
      <c r="C25" s="21">
        <v>43835</v>
      </c>
      <c r="D25" s="22" t="s">
        <v>45</v>
      </c>
      <c r="E25" s="15">
        <f ca="1">DATEDIF(C25,TODAY(),"m")/12</f>
        <v>2.0833333333333335</v>
      </c>
      <c r="F25" s="23" t="s">
        <v>67</v>
      </c>
    </row>
    <row r="26" spans="1:6" ht="79.2" thickTop="1" thickBot="1" x14ac:dyDescent="0.35">
      <c r="A26" s="12" t="s">
        <v>68</v>
      </c>
      <c r="B26" s="12" t="s">
        <v>69</v>
      </c>
      <c r="C26" s="21">
        <v>43898</v>
      </c>
      <c r="D26" s="22" t="s">
        <v>70</v>
      </c>
      <c r="E26" s="15">
        <f ca="1">DATEDIF(C26,TODAY(),"m")/12</f>
        <v>1.8333333333333333</v>
      </c>
      <c r="F26" s="23"/>
    </row>
    <row r="27" spans="1:6" ht="63.6" thickTop="1" thickBot="1" x14ac:dyDescent="0.35">
      <c r="A27" s="12" t="s">
        <v>71</v>
      </c>
      <c r="B27" s="12" t="s">
        <v>72</v>
      </c>
      <c r="C27" s="21">
        <v>43989</v>
      </c>
      <c r="D27" s="22" t="s">
        <v>42</v>
      </c>
      <c r="E27" s="15">
        <f ca="1">DATEDIF(C27,TODAY(),"m")/12</f>
        <v>1.6666666666666667</v>
      </c>
      <c r="F27" s="23"/>
    </row>
    <row r="28" spans="1:6" ht="79.2" thickTop="1" thickBot="1" x14ac:dyDescent="0.35">
      <c r="A28" s="12" t="s">
        <v>73</v>
      </c>
      <c r="B28" s="12" t="s">
        <v>74</v>
      </c>
      <c r="C28" s="21">
        <v>44052</v>
      </c>
      <c r="D28" s="22" t="s">
        <v>75</v>
      </c>
      <c r="E28" s="15">
        <f t="shared" ref="E28:E30" ca="1" si="1">DATEDIF(C28,TODAY(),"m")/12</f>
        <v>1.4166666666666667</v>
      </c>
      <c r="F28" s="23"/>
    </row>
    <row r="29" spans="1:6" ht="63.6" thickTop="1" thickBot="1" x14ac:dyDescent="0.35">
      <c r="A29" s="24" t="s">
        <v>76</v>
      </c>
      <c r="B29" s="25" t="s">
        <v>77</v>
      </c>
      <c r="C29" s="26">
        <v>44130</v>
      </c>
      <c r="D29" s="27" t="s">
        <v>42</v>
      </c>
      <c r="E29" s="28">
        <f t="shared" ca="1" si="1"/>
        <v>1.25</v>
      </c>
      <c r="F29" s="29"/>
    </row>
    <row r="30" spans="1:6" ht="94.8" thickTop="1" thickBot="1" x14ac:dyDescent="0.35">
      <c r="A30" s="12" t="s">
        <v>78</v>
      </c>
      <c r="B30" s="30" t="s">
        <v>79</v>
      </c>
      <c r="C30" s="31">
        <v>44193</v>
      </c>
      <c r="D30" s="32" t="s">
        <v>80</v>
      </c>
      <c r="E30" s="15">
        <f t="shared" ca="1" si="1"/>
        <v>1.0833333333333333</v>
      </c>
      <c r="F30" s="29"/>
    </row>
    <row r="31" spans="1:6" ht="94.8" thickTop="1" thickBot="1" x14ac:dyDescent="0.35">
      <c r="A31" s="12" t="s">
        <v>81</v>
      </c>
      <c r="B31" s="12" t="s">
        <v>82</v>
      </c>
      <c r="C31" s="33">
        <v>44418</v>
      </c>
      <c r="D31" s="22" t="s">
        <v>83</v>
      </c>
      <c r="E31" s="15">
        <f ca="1">DATEDIF(C31,TODAY(),"m")/12</f>
        <v>0.41666666666666669</v>
      </c>
      <c r="F31" s="29"/>
    </row>
    <row r="32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2022-02-08T02:03:57Z</dcterms:created>
  <dcterms:modified xsi:type="dcterms:W3CDTF">2022-02-08T02:05:11Z</dcterms:modified>
</cp:coreProperties>
</file>