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1 BOD Report\October 15 2021 Seniority Lists\"/>
    </mc:Choice>
  </mc:AlternateContent>
  <xr:revisionPtr revIDLastSave="0" documentId="8_{BC0BF11D-959C-45D1-87AC-5EECD0E2D4BF}" xr6:coauthVersionLast="47" xr6:coauthVersionMax="47" xr10:uidLastSave="{00000000-0000-0000-0000-000000000000}"/>
  <bookViews>
    <workbookView xWindow="-108" yWindow="-108" windowWidth="23256" windowHeight="12576" xr2:uid="{2637C8AF-F484-4466-9A40-16596B079C43}"/>
  </bookViews>
  <sheets>
    <sheet name="FT Faculty Senority by Dept." sheetId="5" r:id="rId1"/>
  </sheets>
  <definedNames>
    <definedName name="_xlnm._FilterDatabase" localSheetId="0" hidden="1">'FT Faculty Senority by Dept.'!$A$1:$E$189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0" i="5" l="1"/>
  <c r="C159" i="5"/>
  <c r="C158" i="5"/>
  <c r="C157" i="5"/>
  <c r="C155" i="5"/>
  <c r="C153" i="5"/>
  <c r="C151" i="5"/>
  <c r="C149" i="5"/>
  <c r="C147" i="5"/>
  <c r="C146" i="5"/>
  <c r="C145" i="5"/>
  <c r="C144" i="5"/>
  <c r="C143" i="5"/>
  <c r="C142" i="5"/>
  <c r="C141" i="5"/>
  <c r="C138" i="5"/>
  <c r="C137" i="5"/>
  <c r="C136" i="5"/>
  <c r="C134" i="5"/>
  <c r="C133" i="5"/>
  <c r="C131" i="5"/>
  <c r="C130" i="5"/>
  <c r="C129" i="5"/>
  <c r="C126" i="5"/>
  <c r="C125" i="5"/>
  <c r="C124" i="5"/>
  <c r="C123" i="5"/>
  <c r="C121" i="5"/>
  <c r="C120" i="5"/>
  <c r="C119" i="5"/>
  <c r="C118" i="5"/>
  <c r="C117" i="5"/>
  <c r="C116" i="5"/>
  <c r="C114" i="5"/>
  <c r="C112" i="5"/>
  <c r="C111" i="5"/>
  <c r="C110" i="5"/>
  <c r="C109" i="5"/>
  <c r="C107" i="5"/>
  <c r="C104" i="5"/>
  <c r="C103" i="5"/>
  <c r="C102" i="5"/>
  <c r="C101" i="5"/>
  <c r="C100" i="5"/>
  <c r="C99" i="5"/>
  <c r="C98" i="5"/>
  <c r="C97" i="5"/>
  <c r="C96" i="5"/>
  <c r="C95" i="5"/>
  <c r="C93" i="5"/>
  <c r="C91" i="5"/>
  <c r="C89" i="5"/>
  <c r="C88" i="5"/>
  <c r="C87" i="5"/>
  <c r="C86" i="5"/>
  <c r="C84" i="5"/>
  <c r="C80" i="5"/>
  <c r="C79" i="5"/>
  <c r="C78" i="5"/>
  <c r="C77" i="5"/>
  <c r="C76" i="5"/>
  <c r="C74" i="5"/>
  <c r="C73" i="5"/>
  <c r="C72" i="5"/>
  <c r="C71" i="5"/>
  <c r="C70" i="5"/>
  <c r="C69" i="5"/>
  <c r="C68" i="5"/>
  <c r="C66" i="5"/>
  <c r="C65" i="5"/>
  <c r="C64" i="5"/>
  <c r="C61" i="5"/>
  <c r="C60" i="5"/>
  <c r="C58" i="5"/>
  <c r="C56" i="5"/>
  <c r="C55" i="5"/>
  <c r="C53" i="5"/>
  <c r="C51" i="5"/>
  <c r="C50" i="5"/>
  <c r="C49" i="5"/>
  <c r="C48" i="5"/>
  <c r="C46" i="5"/>
  <c r="C45" i="5"/>
  <c r="C44" i="5"/>
  <c r="C43" i="5"/>
  <c r="C41" i="5"/>
  <c r="C40" i="5"/>
  <c r="C39" i="5"/>
  <c r="C37" i="5"/>
  <c r="C33" i="5"/>
  <c r="C35" i="5"/>
  <c r="C34" i="5"/>
  <c r="C32" i="5"/>
  <c r="C31" i="5"/>
  <c r="C28" i="5"/>
  <c r="C29" i="5"/>
  <c r="C25" i="5"/>
  <c r="C24" i="5"/>
  <c r="C23" i="5"/>
  <c r="C22" i="5"/>
  <c r="C21" i="5"/>
  <c r="C20" i="5"/>
  <c r="C19" i="5"/>
  <c r="C18" i="5"/>
  <c r="C17" i="5"/>
</calcChain>
</file>

<file path=xl/sharedStrings.xml><?xml version="1.0" encoding="utf-8"?>
<sst xmlns="http://schemas.openxmlformats.org/spreadsheetml/2006/main" count="269" uniqueCount="157">
  <si>
    <t>Architectural Technology</t>
  </si>
  <si>
    <t>Visual Arts</t>
  </si>
  <si>
    <t>Biology</t>
  </si>
  <si>
    <t>Business Administration</t>
  </si>
  <si>
    <t>Child Care Education</t>
  </si>
  <si>
    <t>Communicative Arts</t>
  </si>
  <si>
    <t>Computer Technology and Information Management</t>
  </si>
  <si>
    <t>Criminal Justice</t>
  </si>
  <si>
    <t>Culinary Arts</t>
  </si>
  <si>
    <t>Dental Technology</t>
  </si>
  <si>
    <t>Diesel Technology</t>
  </si>
  <si>
    <t>Elementary Education</t>
  </si>
  <si>
    <t>Engineering Technology</t>
  </si>
  <si>
    <t>English</t>
  </si>
  <si>
    <t>History/Government</t>
  </si>
  <si>
    <t>Human Services</t>
  </si>
  <si>
    <t>HVAC</t>
  </si>
  <si>
    <t>Mathematics</t>
  </si>
  <si>
    <t>Medical Assisting</t>
  </si>
  <si>
    <t>Modern Languages</t>
  </si>
  <si>
    <t>Nurse Education</t>
  </si>
  <si>
    <t>Gelin, Kay-Lourde</t>
  </si>
  <si>
    <t>Physical Sciences</t>
  </si>
  <si>
    <t>Radiologic Technology</t>
  </si>
  <si>
    <t>Respiratory Therapy</t>
  </si>
  <si>
    <t>Social Sciences</t>
  </si>
  <si>
    <t>Travel and Tourism</t>
  </si>
  <si>
    <t>Vet Tech</t>
  </si>
  <si>
    <t>Chadli, Abdelaziz</t>
  </si>
  <si>
    <t>Cotter, Alexander</t>
  </si>
  <si>
    <t>Frye, Alexander</t>
  </si>
  <si>
    <t>Frank, Andrea</t>
  </si>
  <si>
    <t>Torres, Andrea</t>
  </si>
  <si>
    <t>Dunphy, Andrew</t>
  </si>
  <si>
    <t>Oguma, Andrew</t>
  </si>
  <si>
    <t>Avedano, Angela</t>
  </si>
  <si>
    <t>Kapadoukakis, Anthony</t>
  </si>
  <si>
    <t>Hunter, Audrey</t>
  </si>
  <si>
    <t>Hina, Aziza</t>
  </si>
  <si>
    <t>D'Alotto, Brenda</t>
  </si>
  <si>
    <t>Boudreau, Catherine</t>
  </si>
  <si>
    <t>Mastrangelo, Charles</t>
  </si>
  <si>
    <t>Burke, Cheryl</t>
  </si>
  <si>
    <t>Manning, Cheryl</t>
  </si>
  <si>
    <t>Bermingham, Christina</t>
  </si>
  <si>
    <t>Hall, Christine</t>
  </si>
  <si>
    <t>Merlo, Christine</t>
  </si>
  <si>
    <t>DiGiovanni, Christopher</t>
  </si>
  <si>
    <t>Galante, Christopher</t>
  </si>
  <si>
    <t>Foshey, Clare</t>
  </si>
  <si>
    <t>Mason, Corinne</t>
  </si>
  <si>
    <t>LaFontaine, David</t>
  </si>
  <si>
    <t>Mertz, Davis</t>
  </si>
  <si>
    <t>Lepore, Deborah</t>
  </si>
  <si>
    <t>Shariff, Deborah</t>
  </si>
  <si>
    <t>Logan, Denise</t>
  </si>
  <si>
    <t>Peterson, Donald</t>
  </si>
  <si>
    <t>Wright, Donna</t>
  </si>
  <si>
    <t>Comeau, Eileen</t>
  </si>
  <si>
    <t>Marconi, Elizabeth</t>
  </si>
  <si>
    <t>Shave, Ellen</t>
  </si>
  <si>
    <t>Bolduc, Gilles</t>
  </si>
  <si>
    <t>Prospere, Glen</t>
  </si>
  <si>
    <t>Bradford, Henry</t>
  </si>
  <si>
    <t>DiCarlo, Henry</t>
  </si>
  <si>
    <t>Weiner, Irving</t>
  </si>
  <si>
    <t>Keating, Jack</t>
  </si>
  <si>
    <t>Gilpatrick, Jared</t>
  </si>
  <si>
    <t>Higginson, Jean</t>
  </si>
  <si>
    <t>Curtis, Jeanne</t>
  </si>
  <si>
    <t>Pacheco, Jeanne</t>
  </si>
  <si>
    <t>Monteiro, Jose</t>
  </si>
  <si>
    <t>Shannon, Judith</t>
  </si>
  <si>
    <t>Corey, Juliann</t>
  </si>
  <si>
    <t>Sharif, Karim</t>
  </si>
  <si>
    <t>DiMarca, Katherine</t>
  </si>
  <si>
    <t>Pahl, Kathleen</t>
  </si>
  <si>
    <t>Twomey, Kendra</t>
  </si>
  <si>
    <t>Anania, Kenneth</t>
  </si>
  <si>
    <t>Demers, Kenneth</t>
  </si>
  <si>
    <t>MacWade, Kevin</t>
  </si>
  <si>
    <t>Santini, Laurel</t>
  </si>
  <si>
    <t>Wasko, Lawrence</t>
  </si>
  <si>
    <t>Bennett, Leigh</t>
  </si>
  <si>
    <t>Han, Liangshu</t>
  </si>
  <si>
    <t>Dente, Linda</t>
  </si>
  <si>
    <t>Dunn, Linda</t>
  </si>
  <si>
    <t>Raulinaitis, Linda</t>
  </si>
  <si>
    <t>Coole, Lisa</t>
  </si>
  <si>
    <t>Pennel, Lori</t>
  </si>
  <si>
    <t>Simmons, Marc</t>
  </si>
  <si>
    <t>Walsh, Mark</t>
  </si>
  <si>
    <t>DeSilva, Martha</t>
  </si>
  <si>
    <t>McFadden, Melany</t>
  </si>
  <si>
    <t>Mezzano, Michael</t>
  </si>
  <si>
    <t>Ball, Patricia</t>
  </si>
  <si>
    <t>Willis, Patricia</t>
  </si>
  <si>
    <t>Faiella, Patrick</t>
  </si>
  <si>
    <t>Chiano, Paul</t>
  </si>
  <si>
    <t>Weeden, Paul</t>
  </si>
  <si>
    <t>Kadercan, Pelin</t>
  </si>
  <si>
    <t>Meggison, Peter</t>
  </si>
  <si>
    <t>Sterlin, Pierre</t>
  </si>
  <si>
    <t>Nagle, Richard</t>
  </si>
  <si>
    <t>Bowers, Robert</t>
  </si>
  <si>
    <t>Pacheco, Robert</t>
  </si>
  <si>
    <t>Priest, Robert</t>
  </si>
  <si>
    <t>Peery, Robin</t>
  </si>
  <si>
    <t>Parker, Robyn</t>
  </si>
  <si>
    <t>Blanchette, Roland</t>
  </si>
  <si>
    <t>Goke, Sara</t>
  </si>
  <si>
    <t>Aloussi, Sarmad</t>
  </si>
  <si>
    <t>Zahara, Sawsan</t>
  </si>
  <si>
    <t>Ketchem, Scott</t>
  </si>
  <si>
    <t>Roy, Subhendu</t>
  </si>
  <si>
    <t>Cahill, Susan</t>
  </si>
  <si>
    <t>Hall, Susan</t>
  </si>
  <si>
    <t>Keith, Susan</t>
  </si>
  <si>
    <t>Frizzell, Thomas</t>
  </si>
  <si>
    <t>Kearns, Thomas</t>
  </si>
  <si>
    <t>Leahy, Thomas</t>
  </si>
  <si>
    <t>Schaub, Tracey</t>
  </si>
  <si>
    <t>Hanna, William</t>
  </si>
  <si>
    <t>Baptista, AnnMarie</t>
  </si>
  <si>
    <t>Burke, Ann-Marie</t>
  </si>
  <si>
    <t>Brown-Sederberg, Janet</t>
  </si>
  <si>
    <t>Coco, Rebecca</t>
  </si>
  <si>
    <t>Jennifer, Dziuba-Leatherman</t>
  </si>
  <si>
    <t>Hinds-Manick, Charlotte</t>
  </si>
  <si>
    <t>Jones-Hyde, Rita</t>
  </si>
  <si>
    <t>Jean, Jacques-Antoine</t>
  </si>
  <si>
    <t>Johnston-Malden, Debra</t>
  </si>
  <si>
    <t>Trecek-King, Melanie</t>
  </si>
  <si>
    <t>Rich-Shea, Aviva</t>
  </si>
  <si>
    <t>Sanati Zaker, Panteha</t>
  </si>
  <si>
    <t>Schifone, Jetta</t>
  </si>
  <si>
    <t>Zinsius Supka, Lisa</t>
  </si>
  <si>
    <t>Trocher, Jean-Marie</t>
  </si>
  <si>
    <t>Telecommunications</t>
  </si>
  <si>
    <t>Uzoeshi, Delphina</t>
  </si>
  <si>
    <t>Notes</t>
  </si>
  <si>
    <t>Dalton, Lauren</t>
  </si>
  <si>
    <t>Sonia Schonning</t>
  </si>
  <si>
    <t>Jankey, Eve</t>
  </si>
  <si>
    <t>Rovaldi, Aaron</t>
  </si>
  <si>
    <t>Resigned - 1/3/20</t>
  </si>
  <si>
    <t>Retired - 6/30/20</t>
  </si>
  <si>
    <t>Retired  - 5/31/20</t>
  </si>
  <si>
    <t>Retired - 8/30/20</t>
  </si>
  <si>
    <t>Retired - 6/29/20</t>
  </si>
  <si>
    <t>Retired- 10/11/20</t>
  </si>
  <si>
    <t>Massasoit Community College
MCCC Faculty - Massasoit Community College
October 15, 2021</t>
  </si>
  <si>
    <t>Resigned - 8/29/2021</t>
  </si>
  <si>
    <t>Resigned- 12/23/19</t>
  </si>
  <si>
    <t>Trocher, Etzer</t>
  </si>
  <si>
    <t xml:space="preserve">Resigned- 1/20/20 </t>
  </si>
  <si>
    <t xml:space="preserve">
Resigned - 6/2/2021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</si>
</sst>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B6A7-F242-44CE-84E0-388058E05846}">
  <dimension ref="A1:E189"/>
  <sheetViews>
    <sheetView tabSelected="1" workbookViewId="0">
      <pane ySplit="5" topLeftCell="A54" activePane="bottomLeft" state="frozen"/>
      <selection activeCell="B1" sqref="B1"/>
      <selection pane="bottomLeft" activeCell="B113" sqref="B113"/>
    </sheetView>
  </sheetViews>
  <sheetFormatPr defaultColWidth="29.109375" defaultRowHeight="14.4" x14ac:dyDescent="0.3"/>
  <cols>
    <col min="1" max="1" width="29.109375" style="6"/>
    <col min="2" max="2" width="48.6640625" style="6" bestFit="1" customWidth="1"/>
    <col min="3" max="3" width="6.44140625" style="6" bestFit="1" customWidth="1"/>
    <col min="4" max="4" width="5.5546875" style="6" bestFit="1" customWidth="1"/>
    <col min="5" max="5" width="38.33203125" style="10" customWidth="1"/>
    <col min="6" max="16384" width="29.109375" style="6"/>
  </cols>
  <sheetData>
    <row r="1" spans="1:5" x14ac:dyDescent="0.3">
      <c r="A1" s="12" t="s">
        <v>151</v>
      </c>
      <c r="B1" s="13"/>
      <c r="C1" s="13"/>
      <c r="D1" s="13"/>
      <c r="E1" s="4"/>
    </row>
    <row r="2" spans="1:5" s="2" customFormat="1" x14ac:dyDescent="0.3">
      <c r="A2" s="13"/>
      <c r="B2" s="13"/>
      <c r="C2" s="13"/>
      <c r="D2" s="13"/>
      <c r="E2" s="3"/>
    </row>
    <row r="3" spans="1:5" s="2" customFormat="1" x14ac:dyDescent="0.3">
      <c r="A3" s="13"/>
      <c r="B3" s="13"/>
      <c r="C3" s="13"/>
      <c r="D3" s="13"/>
      <c r="E3" s="3"/>
    </row>
    <row r="4" spans="1:5" s="2" customFormat="1" x14ac:dyDescent="0.3">
      <c r="A4" s="13"/>
      <c r="B4" s="13"/>
      <c r="C4" s="13"/>
      <c r="D4" s="13"/>
      <c r="E4" s="3"/>
    </row>
    <row r="5" spans="1:5" ht="15.6" x14ac:dyDescent="0.3">
      <c r="A5" s="5"/>
      <c r="B5" s="5"/>
      <c r="C5" s="11">
        <v>2021</v>
      </c>
      <c r="D5" s="7">
        <v>2020</v>
      </c>
      <c r="E5" s="8" t="s">
        <v>140</v>
      </c>
    </row>
    <row r="6" spans="1:5" s="2" customFormat="1" x14ac:dyDescent="0.3">
      <c r="A6" s="2" t="s">
        <v>65</v>
      </c>
      <c r="B6" s="1" t="s">
        <v>0</v>
      </c>
      <c r="C6" s="2">
        <v>36</v>
      </c>
      <c r="D6" s="2">
        <v>35</v>
      </c>
    </row>
    <row r="7" spans="1:5" s="2" customFormat="1" x14ac:dyDescent="0.3">
      <c r="A7" s="2" t="s">
        <v>108</v>
      </c>
      <c r="B7" s="1" t="s">
        <v>0</v>
      </c>
      <c r="C7" s="2">
        <v>8.5</v>
      </c>
      <c r="D7" s="2">
        <v>7.5</v>
      </c>
    </row>
    <row r="8" spans="1:5" s="2" customFormat="1" x14ac:dyDescent="0.3">
      <c r="B8" s="1"/>
    </row>
    <row r="9" spans="1:5" s="2" customFormat="1" x14ac:dyDescent="0.3">
      <c r="A9" s="2" t="s">
        <v>90</v>
      </c>
      <c r="B9" s="1" t="s">
        <v>2</v>
      </c>
      <c r="C9" s="2">
        <v>25</v>
      </c>
      <c r="D9" s="2">
        <v>24</v>
      </c>
    </row>
    <row r="10" spans="1:5" s="2" customFormat="1" x14ac:dyDescent="0.3">
      <c r="A10" s="2" t="s">
        <v>122</v>
      </c>
      <c r="B10" s="1" t="s">
        <v>2</v>
      </c>
      <c r="C10" s="2">
        <v>17.5</v>
      </c>
      <c r="D10" s="2">
        <v>16.5</v>
      </c>
    </row>
    <row r="11" spans="1:5" s="2" customFormat="1" x14ac:dyDescent="0.3">
      <c r="A11" s="2" t="s">
        <v>124</v>
      </c>
      <c r="B11" s="1" t="s">
        <v>2</v>
      </c>
      <c r="C11" s="2">
        <v>14</v>
      </c>
      <c r="D11" s="2">
        <v>13</v>
      </c>
    </row>
    <row r="12" spans="1:5" s="2" customFormat="1" x14ac:dyDescent="0.3">
      <c r="A12" s="2" t="s">
        <v>132</v>
      </c>
      <c r="B12" s="1" t="s">
        <v>2</v>
      </c>
      <c r="C12" s="2">
        <v>13.5</v>
      </c>
      <c r="D12" s="2">
        <v>12.5</v>
      </c>
    </row>
    <row r="13" spans="1:5" s="2" customFormat="1" x14ac:dyDescent="0.3">
      <c r="A13" s="2" t="s">
        <v>61</v>
      </c>
      <c r="B13" s="1" t="s">
        <v>2</v>
      </c>
      <c r="C13" s="2">
        <v>12</v>
      </c>
      <c r="D13" s="2">
        <v>11</v>
      </c>
    </row>
    <row r="14" spans="1:5" s="2" customFormat="1" x14ac:dyDescent="0.3">
      <c r="A14" s="2" t="s">
        <v>74</v>
      </c>
      <c r="B14" s="1" t="s">
        <v>2</v>
      </c>
      <c r="C14" s="2">
        <v>8</v>
      </c>
      <c r="D14" s="2">
        <v>7</v>
      </c>
    </row>
    <row r="15" spans="1:5" s="2" customFormat="1" x14ac:dyDescent="0.3">
      <c r="A15" s="2" t="s">
        <v>34</v>
      </c>
      <c r="B15" s="1" t="s">
        <v>2</v>
      </c>
      <c r="C15" s="2">
        <v>6</v>
      </c>
      <c r="D15" s="2">
        <v>5</v>
      </c>
    </row>
    <row r="16" spans="1:5" s="2" customFormat="1" x14ac:dyDescent="0.3">
      <c r="B16" s="1"/>
    </row>
    <row r="17" spans="1:5" s="2" customFormat="1" x14ac:dyDescent="0.3">
      <c r="A17" s="2" t="s">
        <v>95</v>
      </c>
      <c r="B17" s="1" t="s">
        <v>3</v>
      </c>
      <c r="C17" s="2">
        <f>SUM(D17+1)</f>
        <v>7</v>
      </c>
      <c r="D17" s="2">
        <v>6</v>
      </c>
    </row>
    <row r="18" spans="1:5" s="2" customFormat="1" x14ac:dyDescent="0.3">
      <c r="A18" s="2" t="s">
        <v>63</v>
      </c>
      <c r="B18" s="1" t="s">
        <v>3</v>
      </c>
      <c r="C18" s="2">
        <f t="shared" ref="C18:C25" si="0">SUM(D18+1)</f>
        <v>8</v>
      </c>
      <c r="D18" s="2">
        <v>7</v>
      </c>
    </row>
    <row r="19" spans="1:5" s="2" customFormat="1" x14ac:dyDescent="0.3">
      <c r="A19" s="2" t="s">
        <v>89</v>
      </c>
      <c r="B19" s="1" t="s">
        <v>3</v>
      </c>
      <c r="C19" s="2">
        <f t="shared" si="0"/>
        <v>10</v>
      </c>
      <c r="D19" s="2">
        <v>9</v>
      </c>
    </row>
    <row r="20" spans="1:5" s="2" customFormat="1" x14ac:dyDescent="0.3">
      <c r="A20" s="2" t="s">
        <v>56</v>
      </c>
      <c r="B20" s="1" t="s">
        <v>3</v>
      </c>
      <c r="C20" s="2">
        <f t="shared" si="0"/>
        <v>10.5</v>
      </c>
      <c r="D20" s="2">
        <v>9.5</v>
      </c>
    </row>
    <row r="21" spans="1:5" s="2" customFormat="1" x14ac:dyDescent="0.3">
      <c r="A21" s="2" t="s">
        <v>102</v>
      </c>
      <c r="B21" s="1" t="s">
        <v>3</v>
      </c>
      <c r="C21" s="2">
        <f t="shared" si="0"/>
        <v>14</v>
      </c>
      <c r="D21" s="2">
        <v>13</v>
      </c>
    </row>
    <row r="22" spans="1:5" s="2" customFormat="1" x14ac:dyDescent="0.3">
      <c r="A22" s="2" t="s">
        <v>99</v>
      </c>
      <c r="B22" s="1" t="s">
        <v>3</v>
      </c>
      <c r="C22" s="2">
        <f t="shared" si="0"/>
        <v>16</v>
      </c>
      <c r="D22" s="2">
        <v>15</v>
      </c>
    </row>
    <row r="23" spans="1:5" s="2" customFormat="1" x14ac:dyDescent="0.3">
      <c r="A23" s="2" t="s">
        <v>118</v>
      </c>
      <c r="B23" s="1" t="s">
        <v>3</v>
      </c>
      <c r="C23" s="2">
        <f t="shared" si="0"/>
        <v>32.5</v>
      </c>
      <c r="D23" s="2">
        <v>31.5</v>
      </c>
    </row>
    <row r="24" spans="1:5" s="2" customFormat="1" x14ac:dyDescent="0.3">
      <c r="A24" s="2" t="s">
        <v>101</v>
      </c>
      <c r="B24" s="1" t="s">
        <v>3</v>
      </c>
      <c r="C24" s="2">
        <f t="shared" si="0"/>
        <v>35</v>
      </c>
      <c r="D24" s="2">
        <v>34</v>
      </c>
    </row>
    <row r="25" spans="1:5" s="2" customFormat="1" x14ac:dyDescent="0.3">
      <c r="A25" s="2" t="s">
        <v>105</v>
      </c>
      <c r="B25" s="1" t="s">
        <v>3</v>
      </c>
      <c r="C25" s="2">
        <f t="shared" si="0"/>
        <v>41.5</v>
      </c>
      <c r="D25" s="2">
        <v>40.5</v>
      </c>
    </row>
    <row r="26" spans="1:5" s="2" customFormat="1" x14ac:dyDescent="0.3">
      <c r="B26" s="1"/>
    </row>
    <row r="27" spans="1:5" x14ac:dyDescent="0.3">
      <c r="A27" s="6" t="s">
        <v>131</v>
      </c>
      <c r="B27" s="9" t="s">
        <v>4</v>
      </c>
      <c r="C27" s="6">
        <v>0</v>
      </c>
      <c r="D27" s="6">
        <v>6.5</v>
      </c>
      <c r="E27" s="10" t="s">
        <v>145</v>
      </c>
    </row>
    <row r="28" spans="1:5" x14ac:dyDescent="0.3">
      <c r="A28" s="6" t="s">
        <v>142</v>
      </c>
      <c r="B28" s="9" t="s">
        <v>4</v>
      </c>
      <c r="C28" s="2">
        <f>SUM(D28+1)</f>
        <v>1.5</v>
      </c>
      <c r="D28" s="6">
        <v>0.5</v>
      </c>
    </row>
    <row r="29" spans="1:5" x14ac:dyDescent="0.3">
      <c r="A29" s="6" t="s">
        <v>141</v>
      </c>
      <c r="B29" s="9" t="s">
        <v>4</v>
      </c>
      <c r="C29" s="2">
        <f>SUM(D29+1)</f>
        <v>1</v>
      </c>
      <c r="D29" s="6">
        <v>0</v>
      </c>
    </row>
    <row r="30" spans="1:5" s="2" customFormat="1" x14ac:dyDescent="0.3">
      <c r="B30" s="1"/>
    </row>
    <row r="31" spans="1:5" s="2" customFormat="1" x14ac:dyDescent="0.3">
      <c r="A31" s="2" t="s">
        <v>104</v>
      </c>
      <c r="B31" s="1" t="s">
        <v>5</v>
      </c>
      <c r="C31" s="2">
        <f t="shared" ref="C31:C33" si="1">SUM(D31+1)</f>
        <v>42</v>
      </c>
      <c r="D31" s="2">
        <v>41</v>
      </c>
    </row>
    <row r="32" spans="1:5" s="2" customFormat="1" x14ac:dyDescent="0.3">
      <c r="A32" s="2" t="s">
        <v>79</v>
      </c>
      <c r="B32" s="1" t="s">
        <v>5</v>
      </c>
      <c r="C32" s="2">
        <f t="shared" si="1"/>
        <v>39</v>
      </c>
      <c r="D32" s="2">
        <v>38</v>
      </c>
    </row>
    <row r="33" spans="1:5" s="2" customFormat="1" x14ac:dyDescent="0.3">
      <c r="A33" s="2" t="s">
        <v>136</v>
      </c>
      <c r="B33" s="1" t="s">
        <v>5</v>
      </c>
      <c r="C33" s="2">
        <f t="shared" si="1"/>
        <v>9</v>
      </c>
      <c r="D33" s="2">
        <v>8</v>
      </c>
      <c r="E33" s="2" t="s">
        <v>152</v>
      </c>
    </row>
    <row r="34" spans="1:5" s="2" customFormat="1" x14ac:dyDescent="0.3">
      <c r="A34" s="2" t="s">
        <v>50</v>
      </c>
      <c r="B34" s="1" t="s">
        <v>5</v>
      </c>
      <c r="C34" s="2">
        <f t="shared" ref="C34:C35" si="2">SUM(D34+1)</f>
        <v>6</v>
      </c>
      <c r="D34" s="2">
        <v>5</v>
      </c>
    </row>
    <row r="35" spans="1:5" s="2" customFormat="1" x14ac:dyDescent="0.3">
      <c r="A35" s="2" t="s">
        <v>54</v>
      </c>
      <c r="B35" s="1" t="s">
        <v>5</v>
      </c>
      <c r="C35" s="2">
        <f t="shared" si="2"/>
        <v>5.5</v>
      </c>
      <c r="D35" s="2">
        <v>4.5</v>
      </c>
    </row>
    <row r="36" spans="1:5" s="2" customFormat="1" x14ac:dyDescent="0.3">
      <c r="B36" s="1"/>
    </row>
    <row r="37" spans="1:5" s="2" customFormat="1" x14ac:dyDescent="0.3">
      <c r="A37" s="2" t="s">
        <v>40</v>
      </c>
      <c r="B37" s="1" t="s">
        <v>6</v>
      </c>
      <c r="C37" s="2">
        <f t="shared" ref="C37:C80" si="3">SUM(D37+1)</f>
        <v>45</v>
      </c>
      <c r="D37" s="2">
        <v>44</v>
      </c>
    </row>
    <row r="38" spans="1:5" x14ac:dyDescent="0.3">
      <c r="A38" s="6" t="s">
        <v>60</v>
      </c>
      <c r="B38" s="9" t="s">
        <v>6</v>
      </c>
      <c r="C38" s="2">
        <v>0</v>
      </c>
      <c r="D38" s="6">
        <v>35</v>
      </c>
      <c r="E38" s="10" t="s">
        <v>149</v>
      </c>
    </row>
    <row r="39" spans="1:5" s="2" customFormat="1" x14ac:dyDescent="0.3">
      <c r="A39" s="2" t="s">
        <v>101</v>
      </c>
      <c r="B39" s="1" t="s">
        <v>6</v>
      </c>
      <c r="C39" s="2">
        <f t="shared" si="3"/>
        <v>35</v>
      </c>
      <c r="D39" s="2">
        <v>34</v>
      </c>
    </row>
    <row r="40" spans="1:5" s="2" customFormat="1" x14ac:dyDescent="0.3">
      <c r="A40" s="2" t="s">
        <v>125</v>
      </c>
      <c r="B40" s="1" t="s">
        <v>6</v>
      </c>
      <c r="C40" s="2">
        <f t="shared" si="3"/>
        <v>20</v>
      </c>
      <c r="D40" s="2">
        <v>19</v>
      </c>
    </row>
    <row r="41" spans="1:5" s="2" customFormat="1" x14ac:dyDescent="0.3">
      <c r="A41" s="2" t="s">
        <v>111</v>
      </c>
      <c r="B41" s="1" t="s">
        <v>6</v>
      </c>
      <c r="C41" s="2">
        <f t="shared" si="3"/>
        <v>3</v>
      </c>
      <c r="D41" s="2">
        <v>2</v>
      </c>
    </row>
    <row r="42" spans="1:5" s="2" customFormat="1" x14ac:dyDescent="0.3">
      <c r="B42" s="1"/>
    </row>
    <row r="43" spans="1:5" s="2" customFormat="1" x14ac:dyDescent="0.3">
      <c r="A43" s="2" t="s">
        <v>97</v>
      </c>
      <c r="B43" s="1" t="s">
        <v>7</v>
      </c>
      <c r="C43" s="2">
        <f t="shared" si="3"/>
        <v>17.5</v>
      </c>
      <c r="D43" s="2">
        <v>16.5</v>
      </c>
    </row>
    <row r="44" spans="1:5" s="2" customFormat="1" x14ac:dyDescent="0.3">
      <c r="A44" s="2" t="s">
        <v>64</v>
      </c>
      <c r="B44" s="1" t="s">
        <v>7</v>
      </c>
      <c r="C44" s="2">
        <f t="shared" si="3"/>
        <v>11</v>
      </c>
      <c r="D44" s="2">
        <v>10</v>
      </c>
    </row>
    <row r="45" spans="1:5" s="2" customFormat="1" x14ac:dyDescent="0.3">
      <c r="A45" s="2" t="s">
        <v>133</v>
      </c>
      <c r="B45" s="1" t="s">
        <v>7</v>
      </c>
      <c r="C45" s="2">
        <f t="shared" si="3"/>
        <v>11</v>
      </c>
      <c r="D45" s="2">
        <v>10</v>
      </c>
    </row>
    <row r="46" spans="1:5" s="2" customFormat="1" x14ac:dyDescent="0.3">
      <c r="A46" s="2" t="s">
        <v>47</v>
      </c>
      <c r="B46" s="1" t="s">
        <v>7</v>
      </c>
      <c r="C46" s="2">
        <f t="shared" si="3"/>
        <v>8.5</v>
      </c>
      <c r="D46" s="2">
        <v>7.5</v>
      </c>
    </row>
    <row r="47" spans="1:5" s="2" customFormat="1" x14ac:dyDescent="0.3">
      <c r="B47" s="1"/>
    </row>
    <row r="48" spans="1:5" s="2" customFormat="1" x14ac:dyDescent="0.3">
      <c r="A48" s="2" t="s">
        <v>69</v>
      </c>
      <c r="B48" s="1" t="s">
        <v>8</v>
      </c>
      <c r="C48" s="2">
        <f t="shared" si="3"/>
        <v>17</v>
      </c>
      <c r="D48" s="2">
        <v>16</v>
      </c>
    </row>
    <row r="49" spans="1:5" s="2" customFormat="1" x14ac:dyDescent="0.3">
      <c r="A49" s="2" t="s">
        <v>99</v>
      </c>
      <c r="B49" s="1" t="s">
        <v>8</v>
      </c>
      <c r="C49" s="2">
        <f t="shared" si="3"/>
        <v>16</v>
      </c>
      <c r="D49" s="2">
        <v>15</v>
      </c>
    </row>
    <row r="50" spans="1:5" x14ac:dyDescent="0.3">
      <c r="A50" s="6" t="s">
        <v>57</v>
      </c>
      <c r="B50" s="9" t="s">
        <v>8</v>
      </c>
      <c r="C50" s="2">
        <f t="shared" si="3"/>
        <v>10</v>
      </c>
      <c r="D50" s="6">
        <v>9</v>
      </c>
    </row>
    <row r="51" spans="1:5" s="2" customFormat="1" x14ac:dyDescent="0.3">
      <c r="A51" s="2" t="s">
        <v>46</v>
      </c>
      <c r="B51" s="1" t="s">
        <v>8</v>
      </c>
      <c r="C51" s="2">
        <f t="shared" si="3"/>
        <v>9</v>
      </c>
      <c r="D51" s="2">
        <v>8</v>
      </c>
    </row>
    <row r="52" spans="1:5" s="2" customFormat="1" x14ac:dyDescent="0.3">
      <c r="B52" s="1"/>
    </row>
    <row r="53" spans="1:5" s="2" customFormat="1" x14ac:dyDescent="0.3">
      <c r="A53" s="2" t="s">
        <v>72</v>
      </c>
      <c r="B53" s="1" t="s">
        <v>9</v>
      </c>
      <c r="C53" s="2">
        <f t="shared" si="3"/>
        <v>14</v>
      </c>
      <c r="D53" s="2">
        <v>13</v>
      </c>
    </row>
    <row r="54" spans="1:5" s="2" customFormat="1" x14ac:dyDescent="0.3">
      <c r="B54" s="1"/>
    </row>
    <row r="55" spans="1:5" s="2" customFormat="1" x14ac:dyDescent="0.3">
      <c r="A55" s="2" t="s">
        <v>119</v>
      </c>
      <c r="B55" s="1" t="s">
        <v>10</v>
      </c>
      <c r="C55" s="2">
        <f t="shared" si="3"/>
        <v>29</v>
      </c>
      <c r="D55" s="2">
        <v>28</v>
      </c>
    </row>
    <row r="56" spans="1:5" x14ac:dyDescent="0.3">
      <c r="A56" s="6" t="s">
        <v>144</v>
      </c>
      <c r="B56" s="9" t="s">
        <v>10</v>
      </c>
      <c r="C56" s="2">
        <f t="shared" si="3"/>
        <v>1</v>
      </c>
      <c r="D56" s="6">
        <v>0</v>
      </c>
    </row>
    <row r="57" spans="1:5" s="2" customFormat="1" x14ac:dyDescent="0.3">
      <c r="B57" s="1"/>
    </row>
    <row r="58" spans="1:5" s="2" customFormat="1" x14ac:dyDescent="0.3">
      <c r="A58" s="2" t="s">
        <v>112</v>
      </c>
      <c r="B58" s="1" t="s">
        <v>11</v>
      </c>
      <c r="C58" s="2">
        <f t="shared" si="3"/>
        <v>18</v>
      </c>
      <c r="D58" s="2">
        <v>17</v>
      </c>
    </row>
    <row r="59" spans="1:5" s="2" customFormat="1" x14ac:dyDescent="0.3">
      <c r="B59" s="1"/>
    </row>
    <row r="60" spans="1:5" s="2" customFormat="1" x14ac:dyDescent="0.3">
      <c r="A60" s="2" t="s">
        <v>82</v>
      </c>
      <c r="B60" s="1" t="s">
        <v>12</v>
      </c>
      <c r="C60" s="2">
        <f t="shared" si="3"/>
        <v>8.5</v>
      </c>
      <c r="D60" s="2">
        <v>7.5</v>
      </c>
    </row>
    <row r="61" spans="1:5" s="2" customFormat="1" x14ac:dyDescent="0.3">
      <c r="A61" s="2" t="s">
        <v>130</v>
      </c>
      <c r="B61" s="1" t="s">
        <v>12</v>
      </c>
      <c r="C61" s="2">
        <f t="shared" si="3"/>
        <v>5</v>
      </c>
      <c r="D61" s="2">
        <v>4</v>
      </c>
    </row>
    <row r="62" spans="1:5" s="2" customFormat="1" x14ac:dyDescent="0.3">
      <c r="B62" s="1"/>
    </row>
    <row r="63" spans="1:5" x14ac:dyDescent="0.3">
      <c r="A63" s="6" t="s">
        <v>78</v>
      </c>
      <c r="B63" s="9" t="s">
        <v>13</v>
      </c>
      <c r="C63" s="2">
        <v>0</v>
      </c>
      <c r="D63" s="6">
        <v>49</v>
      </c>
      <c r="E63" s="10" t="s">
        <v>148</v>
      </c>
    </row>
    <row r="64" spans="1:5" s="2" customFormat="1" x14ac:dyDescent="0.3">
      <c r="A64" s="2" t="s">
        <v>51</v>
      </c>
      <c r="B64" s="1" t="s">
        <v>13</v>
      </c>
      <c r="C64" s="2">
        <f t="shared" si="3"/>
        <v>25.5</v>
      </c>
      <c r="D64" s="2">
        <v>24.5</v>
      </c>
    </row>
    <row r="65" spans="1:5" s="2" customFormat="1" x14ac:dyDescent="0.3">
      <c r="A65" s="2" t="s">
        <v>59</v>
      </c>
      <c r="B65" s="1" t="s">
        <v>13</v>
      </c>
      <c r="C65" s="2">
        <f t="shared" si="3"/>
        <v>25</v>
      </c>
      <c r="D65" s="2">
        <v>24</v>
      </c>
    </row>
    <row r="66" spans="1:5" s="2" customFormat="1" x14ac:dyDescent="0.3">
      <c r="A66" s="2" t="s">
        <v>121</v>
      </c>
      <c r="B66" s="1" t="s">
        <v>13</v>
      </c>
      <c r="C66" s="2">
        <f t="shared" si="3"/>
        <v>23</v>
      </c>
      <c r="D66" s="2">
        <v>22</v>
      </c>
    </row>
    <row r="67" spans="1:5" s="2" customFormat="1" x14ac:dyDescent="0.3">
      <c r="A67" s="6" t="s">
        <v>117</v>
      </c>
      <c r="B67" s="9" t="s">
        <v>13</v>
      </c>
      <c r="C67" s="2">
        <v>0</v>
      </c>
      <c r="D67" s="6">
        <v>16</v>
      </c>
      <c r="E67" s="10" t="s">
        <v>148</v>
      </c>
    </row>
    <row r="68" spans="1:5" x14ac:dyDescent="0.3">
      <c r="A68" s="2" t="s">
        <v>91</v>
      </c>
      <c r="B68" s="1" t="s">
        <v>13</v>
      </c>
      <c r="C68" s="2">
        <f t="shared" si="3"/>
        <v>16</v>
      </c>
      <c r="D68" s="2">
        <v>15</v>
      </c>
      <c r="E68" s="2"/>
    </row>
    <row r="69" spans="1:5" s="2" customFormat="1" x14ac:dyDescent="0.3">
      <c r="A69" s="2" t="s">
        <v>76</v>
      </c>
      <c r="B69" s="1" t="s">
        <v>13</v>
      </c>
      <c r="C69" s="2">
        <f t="shared" si="3"/>
        <v>13.5</v>
      </c>
      <c r="D69" s="2">
        <v>12.5</v>
      </c>
    </row>
    <row r="70" spans="1:5" s="2" customFormat="1" x14ac:dyDescent="0.3">
      <c r="A70" s="2" t="s">
        <v>134</v>
      </c>
      <c r="B70" s="1" t="s">
        <v>13</v>
      </c>
      <c r="C70" s="2">
        <f t="shared" si="3"/>
        <v>13</v>
      </c>
      <c r="D70" s="2">
        <v>12</v>
      </c>
    </row>
    <row r="71" spans="1:5" s="2" customFormat="1" x14ac:dyDescent="0.3">
      <c r="A71" s="2" t="s">
        <v>81</v>
      </c>
      <c r="B71" s="1" t="s">
        <v>13</v>
      </c>
      <c r="C71" s="2">
        <f t="shared" si="3"/>
        <v>13</v>
      </c>
      <c r="D71" s="2">
        <v>12</v>
      </c>
    </row>
    <row r="72" spans="1:5" s="2" customFormat="1" x14ac:dyDescent="0.3">
      <c r="A72" s="6" t="s">
        <v>129</v>
      </c>
      <c r="B72" s="9" t="s">
        <v>13</v>
      </c>
      <c r="C72" s="2">
        <f t="shared" si="3"/>
        <v>12.5</v>
      </c>
      <c r="D72" s="6">
        <v>11.5</v>
      </c>
      <c r="E72" s="10"/>
    </row>
    <row r="73" spans="1:5" s="2" customFormat="1" x14ac:dyDescent="0.3">
      <c r="A73" s="2" t="s">
        <v>126</v>
      </c>
      <c r="B73" s="1" t="s">
        <v>13</v>
      </c>
      <c r="C73" s="2">
        <f t="shared" si="3"/>
        <v>11</v>
      </c>
      <c r="D73" s="2">
        <v>10</v>
      </c>
    </row>
    <row r="74" spans="1:5" x14ac:dyDescent="0.3">
      <c r="A74" s="2" t="s">
        <v>33</v>
      </c>
      <c r="B74" s="1" t="s">
        <v>13</v>
      </c>
      <c r="C74" s="2">
        <f t="shared" si="3"/>
        <v>11</v>
      </c>
      <c r="D74" s="2">
        <v>10</v>
      </c>
      <c r="E74" s="2"/>
    </row>
    <row r="75" spans="1:5" s="2" customFormat="1" x14ac:dyDescent="0.3">
      <c r="A75" s="6" t="s">
        <v>83</v>
      </c>
      <c r="B75" s="9" t="s">
        <v>13</v>
      </c>
      <c r="C75" s="2">
        <v>0</v>
      </c>
      <c r="D75" s="6">
        <v>5.5</v>
      </c>
      <c r="E75" s="10" t="s">
        <v>153</v>
      </c>
    </row>
    <row r="76" spans="1:5" s="2" customFormat="1" ht="15" customHeight="1" x14ac:dyDescent="0.3">
      <c r="A76" s="2" t="s">
        <v>39</v>
      </c>
      <c r="B76" s="1" t="s">
        <v>13</v>
      </c>
      <c r="C76" s="2">
        <f t="shared" si="3"/>
        <v>6.5</v>
      </c>
      <c r="D76" s="2">
        <v>5.5</v>
      </c>
    </row>
    <row r="77" spans="1:5" x14ac:dyDescent="0.3">
      <c r="A77" s="2" t="s">
        <v>75</v>
      </c>
      <c r="B77" s="1" t="s">
        <v>13</v>
      </c>
      <c r="C77" s="2">
        <f t="shared" si="3"/>
        <v>6.5</v>
      </c>
      <c r="D77" s="2">
        <v>5.5</v>
      </c>
      <c r="E77" s="2"/>
    </row>
    <row r="78" spans="1:5" s="2" customFormat="1" x14ac:dyDescent="0.3">
      <c r="A78" s="2" t="s">
        <v>50</v>
      </c>
      <c r="B78" s="1" t="s">
        <v>13</v>
      </c>
      <c r="C78" s="2">
        <f t="shared" si="3"/>
        <v>6</v>
      </c>
      <c r="D78" s="2">
        <v>5</v>
      </c>
    </row>
    <row r="79" spans="1:5" s="2" customFormat="1" x14ac:dyDescent="0.3">
      <c r="A79" s="2" t="s">
        <v>35</v>
      </c>
      <c r="B79" s="1" t="s">
        <v>13</v>
      </c>
      <c r="C79" s="2">
        <f t="shared" si="3"/>
        <v>5.5</v>
      </c>
      <c r="D79" s="2">
        <v>4.5</v>
      </c>
    </row>
    <row r="80" spans="1:5" s="2" customFormat="1" x14ac:dyDescent="0.3">
      <c r="A80" s="2" t="s">
        <v>54</v>
      </c>
      <c r="B80" s="1" t="s">
        <v>13</v>
      </c>
      <c r="C80" s="2">
        <f t="shared" si="3"/>
        <v>5.5</v>
      </c>
      <c r="D80" s="2">
        <v>4.5</v>
      </c>
    </row>
    <row r="81" spans="1:5" x14ac:dyDescent="0.3">
      <c r="B81" s="9"/>
    </row>
    <row r="82" spans="1:5" s="2" customFormat="1" x14ac:dyDescent="0.3">
      <c r="B82" s="1"/>
    </row>
    <row r="83" spans="1:5" x14ac:dyDescent="0.3">
      <c r="A83" s="6" t="s">
        <v>80</v>
      </c>
      <c r="B83" s="9" t="s">
        <v>14</v>
      </c>
      <c r="C83" s="2">
        <v>0</v>
      </c>
      <c r="D83" s="6">
        <v>52</v>
      </c>
      <c r="E83" s="10" t="s">
        <v>148</v>
      </c>
    </row>
    <row r="84" spans="1:5" s="2" customFormat="1" x14ac:dyDescent="0.3">
      <c r="A84" s="2" t="s">
        <v>103</v>
      </c>
      <c r="B84" s="1" t="s">
        <v>14</v>
      </c>
      <c r="C84" s="2">
        <f t="shared" ref="C84:C89" si="4">SUM(D84+1)</f>
        <v>39</v>
      </c>
      <c r="D84" s="2">
        <v>38</v>
      </c>
    </row>
    <row r="85" spans="1:5" x14ac:dyDescent="0.3">
      <c r="A85" s="6" t="s">
        <v>41</v>
      </c>
      <c r="B85" s="9" t="s">
        <v>14</v>
      </c>
      <c r="C85" s="2">
        <v>0</v>
      </c>
      <c r="D85" s="6">
        <v>13</v>
      </c>
      <c r="E85" s="10" t="s">
        <v>147</v>
      </c>
    </row>
    <row r="86" spans="1:5" s="2" customFormat="1" x14ac:dyDescent="0.3">
      <c r="A86" s="2" t="s">
        <v>94</v>
      </c>
      <c r="B86" s="1" t="s">
        <v>14</v>
      </c>
      <c r="C86" s="2">
        <f t="shared" si="4"/>
        <v>8</v>
      </c>
      <c r="D86" s="2">
        <v>7</v>
      </c>
    </row>
    <row r="87" spans="1:5" s="2" customFormat="1" x14ac:dyDescent="0.3">
      <c r="A87" s="2" t="s">
        <v>98</v>
      </c>
      <c r="B87" s="1" t="s">
        <v>14</v>
      </c>
      <c r="C87" s="2">
        <f t="shared" si="4"/>
        <v>7.5</v>
      </c>
      <c r="D87" s="2">
        <v>6.5</v>
      </c>
    </row>
    <row r="88" spans="1:5" s="2" customFormat="1" x14ac:dyDescent="0.3">
      <c r="A88" s="2" t="s">
        <v>67</v>
      </c>
      <c r="B88" s="1" t="s">
        <v>14</v>
      </c>
      <c r="C88" s="2">
        <f t="shared" si="4"/>
        <v>7</v>
      </c>
      <c r="D88" s="2">
        <v>6</v>
      </c>
    </row>
    <row r="89" spans="1:5" s="2" customFormat="1" x14ac:dyDescent="0.3">
      <c r="A89" s="2" t="s">
        <v>100</v>
      </c>
      <c r="B89" s="1" t="s">
        <v>14</v>
      </c>
      <c r="C89" s="2">
        <f t="shared" si="4"/>
        <v>3</v>
      </c>
      <c r="D89" s="2">
        <v>2</v>
      </c>
    </row>
    <row r="90" spans="1:5" s="2" customFormat="1" x14ac:dyDescent="0.3">
      <c r="B90" s="1"/>
    </row>
    <row r="91" spans="1:5" s="2" customFormat="1" x14ac:dyDescent="0.3">
      <c r="A91" s="2" t="s">
        <v>62</v>
      </c>
      <c r="B91" s="1" t="s">
        <v>15</v>
      </c>
      <c r="C91" s="2">
        <f t="shared" ref="C91" si="5">SUM(D91+1)</f>
        <v>8</v>
      </c>
      <c r="D91" s="2">
        <v>7</v>
      </c>
    </row>
    <row r="92" spans="1:5" s="2" customFormat="1" x14ac:dyDescent="0.3">
      <c r="B92" s="1"/>
    </row>
    <row r="93" spans="1:5" s="2" customFormat="1" x14ac:dyDescent="0.3">
      <c r="A93" s="2" t="s">
        <v>120</v>
      </c>
      <c r="B93" s="1" t="s">
        <v>16</v>
      </c>
      <c r="C93" s="2">
        <f t="shared" ref="C93" si="6">SUM(D93+1)</f>
        <v>8</v>
      </c>
      <c r="D93" s="2">
        <v>7</v>
      </c>
    </row>
    <row r="94" spans="1:5" s="2" customFormat="1" x14ac:dyDescent="0.3">
      <c r="B94" s="1"/>
    </row>
    <row r="95" spans="1:5" s="2" customFormat="1" x14ac:dyDescent="0.3">
      <c r="A95" s="2" t="s">
        <v>66</v>
      </c>
      <c r="B95" s="1" t="s">
        <v>17</v>
      </c>
      <c r="C95" s="2">
        <f t="shared" ref="C95:C104" si="7">SUM(D95+1)</f>
        <v>50</v>
      </c>
      <c r="D95" s="2">
        <v>49</v>
      </c>
    </row>
    <row r="96" spans="1:5" s="2" customFormat="1" x14ac:dyDescent="0.3">
      <c r="A96" s="2" t="s">
        <v>79</v>
      </c>
      <c r="B96" s="1" t="s">
        <v>17</v>
      </c>
      <c r="C96" s="2">
        <f t="shared" si="7"/>
        <v>39</v>
      </c>
      <c r="D96" s="2">
        <v>38</v>
      </c>
    </row>
    <row r="97" spans="1:5" s="2" customFormat="1" x14ac:dyDescent="0.3">
      <c r="A97" s="2" t="s">
        <v>38</v>
      </c>
      <c r="B97" s="1" t="s">
        <v>17</v>
      </c>
      <c r="C97" s="2">
        <f t="shared" si="7"/>
        <v>15</v>
      </c>
      <c r="D97" s="2">
        <v>14</v>
      </c>
    </row>
    <row r="98" spans="1:5" s="2" customFormat="1" x14ac:dyDescent="0.3">
      <c r="A98" s="2" t="s">
        <v>32</v>
      </c>
      <c r="B98" s="1" t="s">
        <v>17</v>
      </c>
      <c r="C98" s="2">
        <f t="shared" si="7"/>
        <v>11</v>
      </c>
      <c r="D98" s="2">
        <v>10</v>
      </c>
    </row>
    <row r="99" spans="1:5" s="2" customFormat="1" x14ac:dyDescent="0.3">
      <c r="A99" s="2" t="s">
        <v>29</v>
      </c>
      <c r="B99" s="1" t="s">
        <v>17</v>
      </c>
      <c r="C99" s="2">
        <f t="shared" si="7"/>
        <v>10</v>
      </c>
      <c r="D99" s="2">
        <v>9</v>
      </c>
    </row>
    <row r="100" spans="1:5" s="2" customFormat="1" x14ac:dyDescent="0.3">
      <c r="A100" s="2" t="s">
        <v>30</v>
      </c>
      <c r="B100" s="1" t="s">
        <v>17</v>
      </c>
      <c r="C100" s="2">
        <f t="shared" si="7"/>
        <v>8</v>
      </c>
      <c r="D100" s="2">
        <v>7</v>
      </c>
    </row>
    <row r="101" spans="1:5" s="2" customFormat="1" x14ac:dyDescent="0.3">
      <c r="A101" s="2" t="s">
        <v>28</v>
      </c>
      <c r="B101" s="1" t="s">
        <v>17</v>
      </c>
      <c r="C101" s="2">
        <f t="shared" si="7"/>
        <v>6</v>
      </c>
      <c r="D101" s="2">
        <v>5</v>
      </c>
    </row>
    <row r="102" spans="1:5" s="2" customFormat="1" x14ac:dyDescent="0.3">
      <c r="A102" s="2" t="s">
        <v>154</v>
      </c>
      <c r="B102" s="1" t="s">
        <v>17</v>
      </c>
      <c r="C102" s="2">
        <f t="shared" si="7"/>
        <v>7</v>
      </c>
      <c r="D102" s="2">
        <v>6</v>
      </c>
    </row>
    <row r="103" spans="1:5" s="2" customFormat="1" x14ac:dyDescent="0.3">
      <c r="A103" s="2" t="s">
        <v>37</v>
      </c>
      <c r="B103" s="1" t="s">
        <v>17</v>
      </c>
      <c r="C103" s="2">
        <f t="shared" si="7"/>
        <v>3</v>
      </c>
      <c r="D103" s="2">
        <v>2</v>
      </c>
    </row>
    <row r="104" spans="1:5" x14ac:dyDescent="0.3">
      <c r="A104" s="6" t="s">
        <v>71</v>
      </c>
      <c r="B104" s="9" t="s">
        <v>17</v>
      </c>
      <c r="C104" s="2">
        <f t="shared" si="7"/>
        <v>2</v>
      </c>
      <c r="D104" s="6">
        <v>1</v>
      </c>
    </row>
    <row r="105" spans="1:5" s="2" customFormat="1" x14ac:dyDescent="0.3">
      <c r="B105" s="1"/>
    </row>
    <row r="106" spans="1:5" x14ac:dyDescent="0.3">
      <c r="A106" s="6" t="s">
        <v>85</v>
      </c>
      <c r="B106" s="9" t="s">
        <v>18</v>
      </c>
      <c r="C106" s="2">
        <v>0</v>
      </c>
      <c r="D106" s="6">
        <v>35</v>
      </c>
      <c r="E106" s="10" t="s">
        <v>146</v>
      </c>
    </row>
    <row r="107" spans="1:5" x14ac:dyDescent="0.3">
      <c r="A107" s="6" t="s">
        <v>143</v>
      </c>
      <c r="B107" s="9" t="s">
        <v>18</v>
      </c>
      <c r="C107" s="2">
        <f t="shared" ref="C107" si="8">SUM(D107+1)</f>
        <v>1</v>
      </c>
      <c r="D107" s="6">
        <v>0</v>
      </c>
    </row>
    <row r="108" spans="1:5" s="2" customFormat="1" x14ac:dyDescent="0.3">
      <c r="B108" s="1"/>
    </row>
    <row r="109" spans="1:5" s="2" customFormat="1" x14ac:dyDescent="0.3">
      <c r="A109" s="2" t="s">
        <v>116</v>
      </c>
      <c r="B109" s="1" t="s">
        <v>19</v>
      </c>
      <c r="C109" s="2">
        <f t="shared" ref="C109:C112" si="9">SUM(D109+1)</f>
        <v>24</v>
      </c>
      <c r="D109" s="2">
        <v>23</v>
      </c>
    </row>
    <row r="110" spans="1:5" s="2" customFormat="1" x14ac:dyDescent="0.3">
      <c r="A110" s="2" t="s">
        <v>112</v>
      </c>
      <c r="B110" s="1" t="s">
        <v>19</v>
      </c>
      <c r="C110" s="2">
        <f t="shared" si="9"/>
        <v>18</v>
      </c>
      <c r="D110" s="2">
        <v>17</v>
      </c>
    </row>
    <row r="111" spans="1:5" s="2" customFormat="1" x14ac:dyDescent="0.3">
      <c r="A111" s="2" t="s">
        <v>107</v>
      </c>
      <c r="B111" s="1" t="s">
        <v>19</v>
      </c>
      <c r="C111" s="2">
        <f t="shared" si="9"/>
        <v>10</v>
      </c>
      <c r="D111" s="2">
        <v>9</v>
      </c>
    </row>
    <row r="112" spans="1:5" s="2" customFormat="1" x14ac:dyDescent="0.3">
      <c r="A112" s="2" t="s">
        <v>110</v>
      </c>
      <c r="B112" s="1" t="s">
        <v>19</v>
      </c>
      <c r="C112" s="2">
        <f t="shared" si="9"/>
        <v>8</v>
      </c>
      <c r="D112" s="2">
        <v>7</v>
      </c>
    </row>
    <row r="113" spans="1:5" s="2" customFormat="1" x14ac:dyDescent="0.3">
      <c r="B113" s="1"/>
    </row>
    <row r="114" spans="1:5" s="2" customFormat="1" x14ac:dyDescent="0.3">
      <c r="A114" s="2" t="s">
        <v>128</v>
      </c>
      <c r="B114" s="1" t="s">
        <v>20</v>
      </c>
      <c r="C114" s="2">
        <f t="shared" ref="C114:C126" si="10">SUM(D114+1)</f>
        <v>26</v>
      </c>
      <c r="D114" s="2">
        <v>25</v>
      </c>
    </row>
    <row r="115" spans="1:5" x14ac:dyDescent="0.3">
      <c r="A115" s="6" t="s">
        <v>49</v>
      </c>
      <c r="B115" s="9" t="s">
        <v>20</v>
      </c>
      <c r="C115" s="2">
        <v>16.77</v>
      </c>
      <c r="D115" s="6">
        <v>16.5</v>
      </c>
      <c r="E115" s="10" t="s">
        <v>150</v>
      </c>
    </row>
    <row r="116" spans="1:5" s="2" customFormat="1" x14ac:dyDescent="0.3">
      <c r="A116" s="2" t="s">
        <v>70</v>
      </c>
      <c r="B116" s="1" t="s">
        <v>20</v>
      </c>
      <c r="C116" s="2">
        <f t="shared" si="10"/>
        <v>17.5</v>
      </c>
      <c r="D116" s="2">
        <v>16.5</v>
      </c>
    </row>
    <row r="117" spans="1:5" s="2" customFormat="1" x14ac:dyDescent="0.3">
      <c r="A117" s="2" t="s">
        <v>58</v>
      </c>
      <c r="B117" s="1" t="s">
        <v>20</v>
      </c>
      <c r="C117" s="2">
        <f t="shared" si="10"/>
        <v>8</v>
      </c>
      <c r="D117" s="2">
        <v>7</v>
      </c>
    </row>
    <row r="118" spans="1:5" s="2" customFormat="1" x14ac:dyDescent="0.3">
      <c r="A118" s="2" t="s">
        <v>45</v>
      </c>
      <c r="B118" s="1" t="s">
        <v>20</v>
      </c>
      <c r="C118" s="2">
        <f t="shared" si="10"/>
        <v>8</v>
      </c>
      <c r="D118" s="2">
        <v>7</v>
      </c>
    </row>
    <row r="119" spans="1:5" s="2" customFormat="1" x14ac:dyDescent="0.3">
      <c r="A119" s="2" t="s">
        <v>87</v>
      </c>
      <c r="B119" s="1" t="s">
        <v>20</v>
      </c>
      <c r="C119" s="2">
        <f t="shared" si="10"/>
        <v>8</v>
      </c>
      <c r="D119" s="2">
        <v>7</v>
      </c>
    </row>
    <row r="120" spans="1:5" s="2" customFormat="1" x14ac:dyDescent="0.3">
      <c r="A120" s="2" t="s">
        <v>115</v>
      </c>
      <c r="B120" s="1" t="s">
        <v>20</v>
      </c>
      <c r="C120" s="2">
        <f t="shared" si="10"/>
        <v>6</v>
      </c>
      <c r="D120" s="2">
        <v>5</v>
      </c>
    </row>
    <row r="121" spans="1:5" s="2" customFormat="1" x14ac:dyDescent="0.3">
      <c r="A121" s="2" t="s">
        <v>96</v>
      </c>
      <c r="B121" s="1" t="s">
        <v>20</v>
      </c>
      <c r="C121" s="2">
        <f t="shared" si="10"/>
        <v>5.94</v>
      </c>
      <c r="D121" s="2">
        <v>4.9400000000000004</v>
      </c>
    </row>
    <row r="122" spans="1:5" x14ac:dyDescent="0.3">
      <c r="A122" s="6" t="s">
        <v>135</v>
      </c>
      <c r="B122" s="9" t="s">
        <v>20</v>
      </c>
      <c r="C122" s="2">
        <v>0</v>
      </c>
      <c r="D122" s="6">
        <v>3.5</v>
      </c>
      <c r="E122" s="10" t="s">
        <v>155</v>
      </c>
    </row>
    <row r="123" spans="1:5" s="2" customFormat="1" ht="14.25" customHeight="1" x14ac:dyDescent="0.3">
      <c r="A123" s="2" t="s">
        <v>123</v>
      </c>
      <c r="B123" s="1" t="s">
        <v>20</v>
      </c>
      <c r="C123" s="2">
        <f t="shared" si="10"/>
        <v>3</v>
      </c>
      <c r="D123" s="2">
        <v>2</v>
      </c>
    </row>
    <row r="124" spans="1:5" s="2" customFormat="1" x14ac:dyDescent="0.3">
      <c r="A124" s="2" t="s">
        <v>53</v>
      </c>
      <c r="B124" s="1" t="s">
        <v>20</v>
      </c>
      <c r="C124" s="2">
        <f t="shared" si="10"/>
        <v>3</v>
      </c>
      <c r="D124" s="2">
        <v>2</v>
      </c>
    </row>
    <row r="125" spans="1:5" s="2" customFormat="1" x14ac:dyDescent="0.3">
      <c r="A125" s="2" t="s">
        <v>139</v>
      </c>
      <c r="B125" s="1" t="s">
        <v>20</v>
      </c>
      <c r="C125" s="2">
        <f t="shared" si="10"/>
        <v>3</v>
      </c>
      <c r="D125" s="2">
        <v>2</v>
      </c>
    </row>
    <row r="126" spans="1:5" ht="15.75" customHeight="1" x14ac:dyDescent="0.3">
      <c r="A126" s="6" t="s">
        <v>73</v>
      </c>
      <c r="B126" s="9" t="s">
        <v>20</v>
      </c>
      <c r="C126" s="2">
        <f t="shared" si="10"/>
        <v>2</v>
      </c>
      <c r="D126" s="6">
        <v>1</v>
      </c>
      <c r="E126" s="6"/>
    </row>
    <row r="127" spans="1:5" s="2" customFormat="1" x14ac:dyDescent="0.3">
      <c r="A127" s="2" t="s">
        <v>21</v>
      </c>
      <c r="B127" s="1" t="s">
        <v>20</v>
      </c>
      <c r="C127" s="2">
        <v>1.5</v>
      </c>
      <c r="D127" s="2">
        <v>1</v>
      </c>
    </row>
    <row r="128" spans="1:5" x14ac:dyDescent="0.3">
      <c r="B128" s="9"/>
    </row>
    <row r="129" spans="1:5" s="2" customFormat="1" x14ac:dyDescent="0.3">
      <c r="A129" s="2" t="s">
        <v>79</v>
      </c>
      <c r="B129" s="1" t="s">
        <v>22</v>
      </c>
      <c r="C129" s="2">
        <f t="shared" ref="C129:C131" si="11">SUM(D129+1)</f>
        <v>39</v>
      </c>
      <c r="D129" s="2">
        <v>38</v>
      </c>
    </row>
    <row r="130" spans="1:5" s="2" customFormat="1" x14ac:dyDescent="0.3">
      <c r="A130" s="2" t="s">
        <v>77</v>
      </c>
      <c r="B130" s="1" t="s">
        <v>22</v>
      </c>
      <c r="C130" s="2">
        <f t="shared" si="11"/>
        <v>17</v>
      </c>
      <c r="D130" s="2">
        <v>16</v>
      </c>
    </row>
    <row r="131" spans="1:5" s="2" customFormat="1" x14ac:dyDescent="0.3">
      <c r="A131" s="2" t="s">
        <v>93</v>
      </c>
      <c r="B131" s="1" t="s">
        <v>22</v>
      </c>
      <c r="C131" s="2">
        <f t="shared" si="11"/>
        <v>9.5</v>
      </c>
      <c r="D131" s="2">
        <v>8.5</v>
      </c>
    </row>
    <row r="132" spans="1:5" s="2" customFormat="1" x14ac:dyDescent="0.3">
      <c r="B132" s="1"/>
    </row>
    <row r="133" spans="1:5" s="2" customFormat="1" x14ac:dyDescent="0.3">
      <c r="A133" s="2" t="s">
        <v>42</v>
      </c>
      <c r="B133" s="1" t="s">
        <v>23</v>
      </c>
      <c r="C133" s="2">
        <f t="shared" ref="C133:C134" si="12">SUM(D133+1)</f>
        <v>13.5</v>
      </c>
      <c r="D133" s="2">
        <v>12.5</v>
      </c>
    </row>
    <row r="134" spans="1:5" s="2" customFormat="1" x14ac:dyDescent="0.3">
      <c r="A134" s="2" t="s">
        <v>36</v>
      </c>
      <c r="B134" s="1" t="s">
        <v>23</v>
      </c>
      <c r="C134" s="2">
        <f t="shared" si="12"/>
        <v>8</v>
      </c>
      <c r="D134" s="2">
        <v>7</v>
      </c>
    </row>
    <row r="135" spans="1:5" s="2" customFormat="1" x14ac:dyDescent="0.3">
      <c r="B135" s="1"/>
    </row>
    <row r="136" spans="1:5" s="2" customFormat="1" x14ac:dyDescent="0.3">
      <c r="A136" s="2" t="s">
        <v>92</v>
      </c>
      <c r="B136" s="1" t="s">
        <v>24</v>
      </c>
      <c r="C136" s="2">
        <f t="shared" ref="C136:C138" si="13">SUM(D136+1)</f>
        <v>38</v>
      </c>
      <c r="D136" s="2">
        <v>37</v>
      </c>
    </row>
    <row r="137" spans="1:5" s="2" customFormat="1" x14ac:dyDescent="0.3">
      <c r="A137" s="2" t="s">
        <v>43</v>
      </c>
      <c r="B137" s="1" t="s">
        <v>24</v>
      </c>
      <c r="C137" s="2">
        <f t="shared" si="13"/>
        <v>21</v>
      </c>
      <c r="D137" s="2">
        <v>20</v>
      </c>
    </row>
    <row r="138" spans="1:5" s="2" customFormat="1" x14ac:dyDescent="0.3">
      <c r="A138" s="2" t="s">
        <v>55</v>
      </c>
      <c r="B138" s="1" t="s">
        <v>24</v>
      </c>
      <c r="C138" s="2">
        <f t="shared" si="13"/>
        <v>3.5</v>
      </c>
      <c r="D138" s="2">
        <v>2.5</v>
      </c>
    </row>
    <row r="139" spans="1:5" s="2" customFormat="1" x14ac:dyDescent="0.3">
      <c r="B139" s="1"/>
    </row>
    <row r="140" spans="1:5" x14ac:dyDescent="0.3">
      <c r="A140" s="6" t="s">
        <v>109</v>
      </c>
      <c r="B140" s="9" t="s">
        <v>25</v>
      </c>
      <c r="C140" s="2">
        <v>0</v>
      </c>
      <c r="D140" s="6">
        <v>38</v>
      </c>
      <c r="E140" s="10" t="s">
        <v>148</v>
      </c>
    </row>
    <row r="141" spans="1:5" x14ac:dyDescent="0.3">
      <c r="A141" s="2" t="s">
        <v>103</v>
      </c>
      <c r="B141" s="1" t="s">
        <v>25</v>
      </c>
      <c r="C141" s="2">
        <f t="shared" ref="C141:C149" si="14">SUM(D141+1)</f>
        <v>39</v>
      </c>
      <c r="D141" s="2">
        <v>38</v>
      </c>
      <c r="E141" s="2"/>
    </row>
    <row r="142" spans="1:5" s="2" customFormat="1" x14ac:dyDescent="0.3">
      <c r="A142" s="2" t="s">
        <v>88</v>
      </c>
      <c r="B142" s="1" t="s">
        <v>25</v>
      </c>
      <c r="C142" s="2">
        <f t="shared" si="14"/>
        <v>17</v>
      </c>
      <c r="D142" s="2">
        <v>16</v>
      </c>
    </row>
    <row r="143" spans="1:5" s="2" customFormat="1" x14ac:dyDescent="0.3">
      <c r="A143" s="2" t="s">
        <v>48</v>
      </c>
      <c r="B143" s="1" t="s">
        <v>25</v>
      </c>
      <c r="C143" s="2">
        <f t="shared" si="14"/>
        <v>16</v>
      </c>
      <c r="D143" s="2">
        <v>15</v>
      </c>
    </row>
    <row r="144" spans="1:5" s="2" customFormat="1" x14ac:dyDescent="0.3">
      <c r="A144" s="2" t="s">
        <v>44</v>
      </c>
      <c r="B144" s="1" t="s">
        <v>25</v>
      </c>
      <c r="C144" s="2">
        <f t="shared" si="14"/>
        <v>10</v>
      </c>
      <c r="D144" s="2">
        <v>9</v>
      </c>
    </row>
    <row r="145" spans="1:5" s="2" customFormat="1" x14ac:dyDescent="0.3">
      <c r="A145" s="2" t="s">
        <v>114</v>
      </c>
      <c r="B145" s="1" t="s">
        <v>25</v>
      </c>
      <c r="C145" s="2">
        <f t="shared" si="14"/>
        <v>10</v>
      </c>
      <c r="D145" s="2">
        <v>9</v>
      </c>
    </row>
    <row r="146" spans="1:5" s="2" customFormat="1" x14ac:dyDescent="0.3">
      <c r="A146" s="2" t="s">
        <v>31</v>
      </c>
      <c r="B146" s="1" t="s">
        <v>25</v>
      </c>
      <c r="C146" s="2">
        <f t="shared" si="14"/>
        <v>9</v>
      </c>
      <c r="D146" s="2">
        <v>8</v>
      </c>
    </row>
    <row r="147" spans="1:5" s="2" customFormat="1" x14ac:dyDescent="0.3">
      <c r="A147" s="2" t="s">
        <v>98</v>
      </c>
      <c r="B147" s="1" t="s">
        <v>25</v>
      </c>
      <c r="C147" s="2">
        <f t="shared" si="14"/>
        <v>7.5</v>
      </c>
      <c r="D147" s="2">
        <v>6.5</v>
      </c>
    </row>
    <row r="148" spans="1:5" s="2" customFormat="1" ht="28.8" x14ac:dyDescent="0.3">
      <c r="A148" s="6" t="s">
        <v>127</v>
      </c>
      <c r="B148" s="9" t="s">
        <v>25</v>
      </c>
      <c r="C148" s="2">
        <v>6</v>
      </c>
      <c r="D148" s="6">
        <v>6</v>
      </c>
      <c r="E148" s="10" t="s">
        <v>156</v>
      </c>
    </row>
    <row r="149" spans="1:5" s="2" customFormat="1" x14ac:dyDescent="0.3">
      <c r="A149" s="2" t="s">
        <v>52</v>
      </c>
      <c r="B149" s="1" t="s">
        <v>25</v>
      </c>
      <c r="C149" s="2">
        <f t="shared" si="14"/>
        <v>7</v>
      </c>
      <c r="D149" s="2">
        <v>6</v>
      </c>
    </row>
    <row r="150" spans="1:5" s="2" customFormat="1" x14ac:dyDescent="0.3">
      <c r="B150" s="1"/>
    </row>
    <row r="151" spans="1:5" s="2" customFormat="1" x14ac:dyDescent="0.3">
      <c r="A151" s="2" t="s">
        <v>137</v>
      </c>
      <c r="B151" s="1" t="s">
        <v>138</v>
      </c>
      <c r="C151" s="2">
        <f t="shared" ref="C151" si="15">SUM(D151+1)</f>
        <v>7</v>
      </c>
      <c r="D151" s="2">
        <v>6</v>
      </c>
    </row>
    <row r="152" spans="1:5" s="2" customFormat="1" x14ac:dyDescent="0.3">
      <c r="B152" s="1"/>
    </row>
    <row r="153" spans="1:5" s="2" customFormat="1" x14ac:dyDescent="0.3">
      <c r="A153" s="2" t="s">
        <v>66</v>
      </c>
      <c r="B153" s="1" t="s">
        <v>26</v>
      </c>
      <c r="C153" s="2">
        <f t="shared" ref="C153" si="16">SUM(D153+1)</f>
        <v>50</v>
      </c>
      <c r="D153" s="2">
        <v>49</v>
      </c>
    </row>
    <row r="154" spans="1:5" s="2" customFormat="1" x14ac:dyDescent="0.3">
      <c r="B154" s="1"/>
    </row>
    <row r="155" spans="1:5" s="2" customFormat="1" x14ac:dyDescent="0.3">
      <c r="A155" s="2" t="s">
        <v>68</v>
      </c>
      <c r="B155" s="1" t="s">
        <v>27</v>
      </c>
      <c r="C155" s="2">
        <f t="shared" ref="C155" si="17">SUM(D155+1)</f>
        <v>5.93</v>
      </c>
      <c r="D155" s="2">
        <v>4.93</v>
      </c>
    </row>
    <row r="156" spans="1:5" s="2" customFormat="1" x14ac:dyDescent="0.3">
      <c r="B156" s="1"/>
    </row>
    <row r="157" spans="1:5" s="2" customFormat="1" x14ac:dyDescent="0.3">
      <c r="A157" s="2" t="s">
        <v>86</v>
      </c>
      <c r="B157" s="1" t="s">
        <v>1</v>
      </c>
      <c r="C157" s="2">
        <f t="shared" ref="C157:C160" si="18">SUM(D157+1)</f>
        <v>28</v>
      </c>
      <c r="D157" s="2">
        <v>27</v>
      </c>
    </row>
    <row r="158" spans="1:5" s="2" customFormat="1" x14ac:dyDescent="0.3">
      <c r="A158" s="2" t="s">
        <v>106</v>
      </c>
      <c r="B158" s="1" t="s">
        <v>1</v>
      </c>
      <c r="C158" s="2">
        <f t="shared" si="18"/>
        <v>24</v>
      </c>
      <c r="D158" s="2">
        <v>23</v>
      </c>
    </row>
    <row r="159" spans="1:5" s="2" customFormat="1" x14ac:dyDescent="0.3">
      <c r="A159" s="2" t="s">
        <v>84</v>
      </c>
      <c r="B159" s="1" t="s">
        <v>1</v>
      </c>
      <c r="C159" s="2">
        <f t="shared" si="18"/>
        <v>19</v>
      </c>
      <c r="D159" s="2">
        <v>18</v>
      </c>
    </row>
    <row r="160" spans="1:5" s="2" customFormat="1" x14ac:dyDescent="0.3">
      <c r="A160" s="2" t="s">
        <v>113</v>
      </c>
      <c r="B160" s="1" t="s">
        <v>1</v>
      </c>
      <c r="C160" s="2">
        <f t="shared" si="18"/>
        <v>14</v>
      </c>
      <c r="D160" s="2">
        <v>13</v>
      </c>
    </row>
    <row r="161" spans="1:1" s="2" customFormat="1" x14ac:dyDescent="0.3">
      <c r="A161" s="1"/>
    </row>
    <row r="162" spans="1:1" s="2" customFormat="1" x14ac:dyDescent="0.3">
      <c r="A162" s="1"/>
    </row>
    <row r="163" spans="1:1" s="2" customFormat="1" x14ac:dyDescent="0.3">
      <c r="A163" s="1"/>
    </row>
    <row r="164" spans="1:1" s="2" customFormat="1" x14ac:dyDescent="0.3">
      <c r="A164" s="1"/>
    </row>
    <row r="165" spans="1:1" s="2" customFormat="1" x14ac:dyDescent="0.3">
      <c r="A165" s="1"/>
    </row>
    <row r="166" spans="1:1" s="2" customFormat="1" x14ac:dyDescent="0.3">
      <c r="A166" s="1"/>
    </row>
    <row r="167" spans="1:1" s="2" customFormat="1" x14ac:dyDescent="0.3">
      <c r="A167" s="1"/>
    </row>
    <row r="168" spans="1:1" s="2" customFormat="1" x14ac:dyDescent="0.3">
      <c r="A168" s="1"/>
    </row>
    <row r="169" spans="1:1" s="2" customFormat="1" x14ac:dyDescent="0.3">
      <c r="A169" s="1"/>
    </row>
    <row r="170" spans="1:1" s="2" customFormat="1" x14ac:dyDescent="0.3">
      <c r="A170" s="1"/>
    </row>
    <row r="171" spans="1:1" s="2" customFormat="1" x14ac:dyDescent="0.3">
      <c r="A171" s="1"/>
    </row>
    <row r="172" spans="1:1" s="2" customFormat="1" x14ac:dyDescent="0.3">
      <c r="A172" s="1"/>
    </row>
    <row r="173" spans="1:1" s="2" customFormat="1" x14ac:dyDescent="0.3">
      <c r="A173" s="1"/>
    </row>
    <row r="174" spans="1:1" s="2" customFormat="1" x14ac:dyDescent="0.3">
      <c r="A174" s="1"/>
    </row>
    <row r="175" spans="1:1" s="2" customFormat="1" x14ac:dyDescent="0.3">
      <c r="A175" s="1"/>
    </row>
    <row r="176" spans="1:1" s="2" customFormat="1" x14ac:dyDescent="0.3">
      <c r="A176" s="1"/>
    </row>
    <row r="177" spans="1:1" s="2" customFormat="1" x14ac:dyDescent="0.3">
      <c r="A177" s="1"/>
    </row>
    <row r="178" spans="1:1" s="2" customFormat="1" x14ac:dyDescent="0.3">
      <c r="A178" s="1"/>
    </row>
    <row r="179" spans="1:1" s="2" customFormat="1" x14ac:dyDescent="0.3">
      <c r="A179" s="1"/>
    </row>
    <row r="180" spans="1:1" s="2" customFormat="1" x14ac:dyDescent="0.3">
      <c r="A180" s="1"/>
    </row>
    <row r="181" spans="1:1" s="2" customFormat="1" x14ac:dyDescent="0.3">
      <c r="A181" s="1"/>
    </row>
    <row r="182" spans="1:1" s="2" customFormat="1" x14ac:dyDescent="0.3">
      <c r="A182" s="1"/>
    </row>
    <row r="183" spans="1:1" s="2" customFormat="1" x14ac:dyDescent="0.3">
      <c r="A183" s="1"/>
    </row>
    <row r="184" spans="1:1" s="2" customFormat="1" x14ac:dyDescent="0.3">
      <c r="A184" s="1"/>
    </row>
    <row r="185" spans="1:1" s="2" customFormat="1" x14ac:dyDescent="0.3">
      <c r="A185" s="1"/>
    </row>
    <row r="186" spans="1:1" s="2" customFormat="1" x14ac:dyDescent="0.3">
      <c r="A186" s="1"/>
    </row>
    <row r="187" spans="1:1" s="2" customFormat="1" x14ac:dyDescent="0.3"/>
    <row r="188" spans="1:1" s="2" customFormat="1" x14ac:dyDescent="0.3">
      <c r="A188" s="1"/>
    </row>
    <row r="189" spans="1:1" s="2" customFormat="1" x14ac:dyDescent="0.3">
      <c r="A189" s="1"/>
    </row>
  </sheetData>
  <sortState xmlns:xlrd2="http://schemas.microsoft.com/office/spreadsheetml/2017/richdata2" ref="A17:E25">
    <sortCondition ref="D17:D25"/>
  </sortState>
  <mergeCells count="1">
    <mergeCell ref="A1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 Faculty Senority by Dept.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Arsenault</dc:creator>
  <cp:lastModifiedBy>Admin</cp:lastModifiedBy>
  <dcterms:created xsi:type="dcterms:W3CDTF">2019-10-07T16:40:08Z</dcterms:created>
  <dcterms:modified xsi:type="dcterms:W3CDTF">2021-12-21T01:46:26Z</dcterms:modified>
</cp:coreProperties>
</file>