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jg19\Google Drive\Other FLASH_REAL\Fall 2020_BOD Report\"/>
    </mc:Choice>
  </mc:AlternateContent>
  <xr:revisionPtr revIDLastSave="0" documentId="8_{0CE192E9-12FB-4D47-A675-320136B3F275}" xr6:coauthVersionLast="45" xr6:coauthVersionMax="45" xr10:uidLastSave="{00000000-0000-0000-0000-000000000000}"/>
  <bookViews>
    <workbookView xWindow="-93" yWindow="-93" windowWidth="25786" windowHeight="13986" xr2:uid="{D5BA326E-4097-45D1-8FEE-B90D46C34E3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7" i="1" l="1"/>
  <c r="G67" i="1" s="1"/>
  <c r="J67" i="1" s="1"/>
  <c r="I67" i="1" s="1"/>
  <c r="H67" i="1" s="1"/>
  <c r="F66" i="1"/>
  <c r="G66" i="1" s="1"/>
  <c r="J66" i="1" s="1"/>
  <c r="I66" i="1" s="1"/>
  <c r="H66" i="1" s="1"/>
  <c r="I65" i="1"/>
  <c r="H65" i="1" s="1"/>
  <c r="F64" i="1"/>
  <c r="G64" i="1" s="1"/>
  <c r="J64" i="1" s="1"/>
  <c r="I64" i="1" s="1"/>
  <c r="H64" i="1" s="1"/>
  <c r="H63" i="1"/>
  <c r="F62" i="1"/>
  <c r="G62" i="1" s="1"/>
  <c r="J62" i="1" s="1"/>
  <c r="I62" i="1" s="1"/>
  <c r="H62" i="1" s="1"/>
  <c r="G61" i="1"/>
  <c r="J61" i="1" s="1"/>
  <c r="I61" i="1" s="1"/>
  <c r="H61" i="1" s="1"/>
  <c r="F61" i="1"/>
  <c r="F60" i="1"/>
  <c r="G60" i="1" s="1"/>
  <c r="J60" i="1" s="1"/>
  <c r="I60" i="1" s="1"/>
  <c r="H60" i="1" s="1"/>
  <c r="G59" i="1"/>
  <c r="J59" i="1" s="1"/>
  <c r="I59" i="1" s="1"/>
  <c r="H59" i="1" s="1"/>
  <c r="F59" i="1"/>
  <c r="F58" i="1"/>
  <c r="G58" i="1" s="1"/>
  <c r="J58" i="1" s="1"/>
  <c r="I58" i="1" s="1"/>
  <c r="H58" i="1" s="1"/>
  <c r="G57" i="1"/>
  <c r="J57" i="1" s="1"/>
  <c r="I57" i="1" s="1"/>
  <c r="H57" i="1" s="1"/>
  <c r="F57" i="1"/>
  <c r="F56" i="1"/>
  <c r="G56" i="1" s="1"/>
  <c r="J56" i="1" s="1"/>
  <c r="I56" i="1" s="1"/>
  <c r="H56" i="1" s="1"/>
  <c r="I55" i="1"/>
  <c r="H55" i="1"/>
  <c r="G54" i="1"/>
  <c r="J54" i="1" s="1"/>
  <c r="I54" i="1" s="1"/>
  <c r="H54" i="1" s="1"/>
  <c r="F54" i="1"/>
  <c r="F53" i="1"/>
  <c r="G53" i="1" s="1"/>
  <c r="J53" i="1" s="1"/>
  <c r="I53" i="1" s="1"/>
  <c r="H53" i="1" s="1"/>
  <c r="I52" i="1"/>
  <c r="H52" i="1" s="1"/>
  <c r="G51" i="1"/>
  <c r="J51" i="1" s="1"/>
  <c r="I51" i="1" s="1"/>
  <c r="H51" i="1" s="1"/>
  <c r="G50" i="1"/>
  <c r="J50" i="1" s="1"/>
  <c r="I50" i="1" s="1"/>
  <c r="H50" i="1" s="1"/>
  <c r="F50" i="1"/>
  <c r="F49" i="1"/>
  <c r="G49" i="1" s="1"/>
  <c r="J49" i="1" s="1"/>
  <c r="I49" i="1" s="1"/>
  <c r="H49" i="1" s="1"/>
  <c r="F48" i="1"/>
  <c r="G48" i="1" s="1"/>
  <c r="J48" i="1" s="1"/>
  <c r="I48" i="1" s="1"/>
  <c r="J47" i="1"/>
  <c r="I47" i="1"/>
  <c r="H47" i="1" s="1"/>
  <c r="F46" i="1"/>
  <c r="G46" i="1" s="1"/>
  <c r="J46" i="1" s="1"/>
  <c r="I46" i="1" s="1"/>
  <c r="H46" i="1" s="1"/>
  <c r="F45" i="1"/>
  <c r="G45" i="1" s="1"/>
  <c r="J45" i="1" s="1"/>
  <c r="I45" i="1" s="1"/>
  <c r="H45" i="1" s="1"/>
  <c r="H44" i="1"/>
  <c r="I43" i="1"/>
  <c r="H43" i="1"/>
  <c r="F42" i="1"/>
  <c r="G42" i="1" s="1"/>
  <c r="J42" i="1" s="1"/>
  <c r="I42" i="1" s="1"/>
  <c r="H42" i="1" s="1"/>
  <c r="F41" i="1"/>
  <c r="G41" i="1" s="1"/>
  <c r="J41" i="1" s="1"/>
  <c r="I41" i="1" s="1"/>
  <c r="H41" i="1" s="1"/>
  <c r="G40" i="1"/>
  <c r="J40" i="1" s="1"/>
  <c r="I40" i="1" s="1"/>
  <c r="H40" i="1" s="1"/>
  <c r="F40" i="1"/>
  <c r="F39" i="1"/>
  <c r="G39" i="1" s="1"/>
  <c r="J39" i="1" s="1"/>
  <c r="I39" i="1" s="1"/>
  <c r="H39" i="1" s="1"/>
  <c r="G38" i="1"/>
  <c r="J38" i="1" s="1"/>
  <c r="I38" i="1" s="1"/>
  <c r="H38" i="1" s="1"/>
  <c r="J37" i="1"/>
  <c r="I37" i="1"/>
  <c r="H37" i="1" s="1"/>
  <c r="J36" i="1"/>
  <c r="I36" i="1" s="1"/>
  <c r="H35" i="1"/>
  <c r="G34" i="1"/>
  <c r="J34" i="1" s="1"/>
  <c r="I34" i="1" s="1"/>
  <c r="H34" i="1" s="1"/>
  <c r="G33" i="1"/>
  <c r="J33" i="1" s="1"/>
  <c r="I33" i="1" s="1"/>
  <c r="H33" i="1" s="1"/>
  <c r="F33" i="1"/>
  <c r="J32" i="1"/>
  <c r="I32" i="1" s="1"/>
  <c r="H32" i="1" s="1"/>
  <c r="G32" i="1"/>
  <c r="F29" i="1"/>
  <c r="G29" i="1" s="1"/>
  <c r="J29" i="1" s="1"/>
  <c r="I29" i="1" s="1"/>
  <c r="H29" i="1" s="1"/>
  <c r="F28" i="1"/>
  <c r="G28" i="1" s="1"/>
  <c r="J28" i="1" s="1"/>
  <c r="I28" i="1" s="1"/>
  <c r="H28" i="1" s="1"/>
  <c r="F27" i="1"/>
  <c r="G27" i="1" s="1"/>
  <c r="J27" i="1" s="1"/>
  <c r="I27" i="1" s="1"/>
  <c r="H27" i="1" s="1"/>
  <c r="F26" i="1"/>
  <c r="G26" i="1" s="1"/>
  <c r="J26" i="1" s="1"/>
  <c r="I26" i="1" s="1"/>
  <c r="H26" i="1" s="1"/>
  <c r="F25" i="1"/>
  <c r="G25" i="1" s="1"/>
  <c r="J25" i="1" s="1"/>
  <c r="I25" i="1" s="1"/>
  <c r="H25" i="1" s="1"/>
  <c r="G24" i="1"/>
  <c r="J24" i="1" s="1"/>
  <c r="I24" i="1" s="1"/>
  <c r="H24" i="1" s="1"/>
  <c r="F24" i="1"/>
  <c r="F23" i="1"/>
  <c r="G23" i="1" s="1"/>
  <c r="J23" i="1" s="1"/>
  <c r="I23" i="1" s="1"/>
  <c r="H23" i="1" s="1"/>
  <c r="G22" i="1"/>
  <c r="J22" i="1" s="1"/>
  <c r="I22" i="1" s="1"/>
  <c r="H22" i="1" s="1"/>
  <c r="F22" i="1"/>
  <c r="G21" i="1"/>
  <c r="J21" i="1" s="1"/>
  <c r="I21" i="1" s="1"/>
  <c r="H21" i="1" s="1"/>
  <c r="J20" i="1"/>
  <c r="I20" i="1" s="1"/>
  <c r="H20" i="1" s="1"/>
  <c r="F19" i="1"/>
  <c r="G19" i="1" s="1"/>
  <c r="J19" i="1" s="1"/>
  <c r="I19" i="1" s="1"/>
  <c r="H19" i="1" s="1"/>
  <c r="H18" i="1"/>
  <c r="F18" i="1"/>
  <c r="F17" i="1"/>
  <c r="G17" i="1" s="1"/>
  <c r="J17" i="1" s="1"/>
  <c r="I17" i="1" s="1"/>
  <c r="H17" i="1" s="1"/>
  <c r="G16" i="1"/>
  <c r="J16" i="1" s="1"/>
  <c r="I16" i="1" s="1"/>
  <c r="H16" i="1" s="1"/>
  <c r="F16" i="1"/>
  <c r="F15" i="1"/>
  <c r="G15" i="1" s="1"/>
  <c r="J15" i="1" s="1"/>
  <c r="I15" i="1" s="1"/>
  <c r="H15" i="1" s="1"/>
  <c r="J14" i="1"/>
  <c r="I14" i="1"/>
  <c r="H14" i="1" s="1"/>
  <c r="F13" i="1"/>
  <c r="G13" i="1" s="1"/>
  <c r="J13" i="1" s="1"/>
  <c r="I13" i="1" s="1"/>
  <c r="H13" i="1" s="1"/>
  <c r="F12" i="1"/>
  <c r="G12" i="1" s="1"/>
  <c r="J12" i="1" s="1"/>
  <c r="I12" i="1" s="1"/>
  <c r="H12" i="1" s="1"/>
  <c r="F11" i="1"/>
  <c r="G11" i="1" s="1"/>
  <c r="J11" i="1" s="1"/>
  <c r="I11" i="1" s="1"/>
  <c r="H11" i="1" s="1"/>
  <c r="F10" i="1"/>
  <c r="G10" i="1" s="1"/>
  <c r="J10" i="1" s="1"/>
  <c r="I10" i="1" s="1"/>
  <c r="H10" i="1" s="1"/>
  <c r="J9" i="1"/>
  <c r="I9" i="1" s="1"/>
  <c r="H9" i="1" s="1"/>
  <c r="F8" i="1"/>
  <c r="G8" i="1" s="1"/>
  <c r="J8" i="1" s="1"/>
  <c r="I8" i="1" s="1"/>
  <c r="H8" i="1" s="1"/>
  <c r="J7" i="1"/>
  <c r="I7" i="1" s="1"/>
  <c r="H7" i="1" s="1"/>
  <c r="G7" i="1"/>
  <c r="F6" i="1"/>
  <c r="G6" i="1" s="1"/>
  <c r="J6" i="1" s="1"/>
  <c r="I6" i="1" s="1"/>
  <c r="H6" i="1" s="1"/>
  <c r="F5" i="1"/>
  <c r="G5" i="1" s="1"/>
  <c r="J5" i="1" s="1"/>
  <c r="I5" i="1" s="1"/>
  <c r="H5" i="1" s="1"/>
  <c r="I4" i="1"/>
  <c r="H4" i="1"/>
  <c r="F3" i="1"/>
  <c r="G3" i="1" s="1"/>
  <c r="J3" i="1" s="1"/>
  <c r="I3" i="1" s="1"/>
  <c r="H3" i="1" s="1"/>
  <c r="G2" i="1"/>
  <c r="J2" i="1" s="1"/>
  <c r="I2" i="1" s="1"/>
  <c r="H2" i="1" s="1"/>
  <c r="F2" i="1"/>
</calcChain>
</file>

<file path=xl/sharedStrings.xml><?xml version="1.0" encoding="utf-8"?>
<sst xmlns="http://schemas.openxmlformats.org/spreadsheetml/2006/main" count="219" uniqueCount="132">
  <si>
    <t>Name</t>
  </si>
  <si>
    <t>Department</t>
  </si>
  <si>
    <t>Discipline</t>
  </si>
  <si>
    <t xml:space="preserve">Start Date </t>
  </si>
  <si>
    <t>Seniority (Years) as of 9/1/15</t>
  </si>
  <si>
    <t>Seniority (Years) as of 9/1/16</t>
  </si>
  <si>
    <t>Seniority (Years) as of 9/1/17</t>
  </si>
  <si>
    <t>Seniority (Years) As of 9/1/20</t>
  </si>
  <si>
    <t>Seniority (Years) As of 9/1/19</t>
  </si>
  <si>
    <t>Seniority (Years) As of 9/1/18</t>
  </si>
  <si>
    <t>Alai, Jennifer</t>
  </si>
  <si>
    <t>Natural Sciences</t>
  </si>
  <si>
    <t>Chemistry</t>
  </si>
  <si>
    <t>Allen, Patricia</t>
  </si>
  <si>
    <t>Language &amp; Literature</t>
  </si>
  <si>
    <t>English</t>
  </si>
  <si>
    <t>Alves, Arlene</t>
  </si>
  <si>
    <t xml:space="preserve">Health Sciences </t>
  </si>
  <si>
    <t>Dental Hygiene</t>
  </si>
  <si>
    <t>Anderson, Scott</t>
  </si>
  <si>
    <t xml:space="preserve">Arts &amp; Communication </t>
  </si>
  <si>
    <t>Art</t>
  </si>
  <si>
    <t>Arsznov, Eric</t>
  </si>
  <si>
    <t>Physics</t>
  </si>
  <si>
    <t>Bancroft, Rachael</t>
  </si>
  <si>
    <t>Barnes, Claudine</t>
  </si>
  <si>
    <t>Social Sciences, Behavioral Sciences &amp; Human Services</t>
  </si>
  <si>
    <t>History</t>
  </si>
  <si>
    <t>Beco, Louis</t>
  </si>
  <si>
    <t>Business</t>
  </si>
  <si>
    <t>Information Technology</t>
  </si>
  <si>
    <t>n/a</t>
  </si>
  <si>
    <t>Bejtlich, Michael</t>
  </si>
  <si>
    <t>Management</t>
  </si>
  <si>
    <t>Bent, George</t>
  </si>
  <si>
    <t>Mathematics</t>
  </si>
  <si>
    <t>Bent, Kathleen</t>
  </si>
  <si>
    <t>Info Technology/Accounting</t>
  </si>
  <si>
    <t>Berry, William</t>
  </si>
  <si>
    <t>Boragine, Lisa Heller</t>
  </si>
  <si>
    <t xml:space="preserve">Communication </t>
  </si>
  <si>
    <t>10 * LOA AY14-15</t>
  </si>
  <si>
    <t>10* (LOA AY 14/15 &amp; 15/16)</t>
  </si>
  <si>
    <t>Bsharah, Frederick</t>
  </si>
  <si>
    <t>Engineering Science &amp; Applied Technology</t>
  </si>
  <si>
    <t>Engineering</t>
  </si>
  <si>
    <t>Callendar (LePore), Kate</t>
  </si>
  <si>
    <t xml:space="preserve">Natural Sciences </t>
  </si>
  <si>
    <t>Biology</t>
  </si>
  <si>
    <t>Casey-Lane, Catherine</t>
  </si>
  <si>
    <t>Health Sciences</t>
  </si>
  <si>
    <t>Nursing</t>
  </si>
  <si>
    <t>Chickarmane, Hemant</t>
  </si>
  <si>
    <t>Microbiology/Environ Science</t>
  </si>
  <si>
    <t>Clark, Amy</t>
  </si>
  <si>
    <t xml:space="preserve">Biology </t>
  </si>
  <si>
    <t>Daniels, Tyler</t>
  </si>
  <si>
    <t>Communication</t>
  </si>
  <si>
    <t>Drohan, Kerry</t>
  </si>
  <si>
    <t>Dyson, Gwenn</t>
  </si>
  <si>
    <t>Medical Assisting</t>
  </si>
  <si>
    <t>Ericson, Robert</t>
  </si>
  <si>
    <t>Human Services</t>
  </si>
  <si>
    <t>Etter, Catherine</t>
  </si>
  <si>
    <t>Environmental Technology</t>
  </si>
  <si>
    <t>Farley-LaRocca, Lynda</t>
  </si>
  <si>
    <t>Biology/Anatomy &amp; Physiology</t>
  </si>
  <si>
    <t>Fernandes, Michael</t>
  </si>
  <si>
    <t>Fontana, Christine</t>
  </si>
  <si>
    <t>Furtado, Tony</t>
  </si>
  <si>
    <t>Gautam, Virender</t>
  </si>
  <si>
    <t>Economics</t>
  </si>
  <si>
    <t>Gibbons, Gregory</t>
  </si>
  <si>
    <t>Aviation Maintenance Technology</t>
  </si>
  <si>
    <t>Goulian, Matthew</t>
  </si>
  <si>
    <t>Griffin, Rebecca</t>
  </si>
  <si>
    <t>Hallemeyer (Kreismann), Denise</t>
  </si>
  <si>
    <t>Hennessy, Jennifer</t>
  </si>
  <si>
    <t xml:space="preserve">Huettner, Mary Jean </t>
  </si>
  <si>
    <t xml:space="preserve">Accounting </t>
  </si>
  <si>
    <t>Kilcoyne, Audrey</t>
  </si>
  <si>
    <t>8/26/07 HCC;        8/28/2017 CCCC</t>
  </si>
  <si>
    <t>Kinahan, Sadie</t>
  </si>
  <si>
    <t>Nursing, Evening</t>
  </si>
  <si>
    <t>Lyman, Richard</t>
  </si>
  <si>
    <t xml:space="preserve">Aviation Maintenance Technology </t>
  </si>
  <si>
    <t>Lyons, Andrea</t>
  </si>
  <si>
    <t>Marini, Sergio</t>
  </si>
  <si>
    <t>Psychology</t>
  </si>
  <si>
    <t>Martin, Kathryn</t>
  </si>
  <si>
    <t>McCormick, Paul</t>
  </si>
  <si>
    <t>Culinary Arts</t>
  </si>
  <si>
    <t>Megna, Jeffrey</t>
  </si>
  <si>
    <t>Behavioral Sciences</t>
  </si>
  <si>
    <t>Funeral Service</t>
  </si>
  <si>
    <t xml:space="preserve">Miller, Alida </t>
  </si>
  <si>
    <t>Applied Engineering Technology</t>
  </si>
  <si>
    <t>Murphy, Debra</t>
  </si>
  <si>
    <t>Early Childhood Education</t>
  </si>
  <si>
    <t>Oni, Jacob</t>
  </si>
  <si>
    <t>Sociology</t>
  </si>
  <si>
    <t>Philie, Pauline</t>
  </si>
  <si>
    <t>C.N.A Tri-level Nursing &amp; Diagnostic Tech</t>
  </si>
  <si>
    <t>9/1/2015 UP;      8/31/2017 Faculty</t>
  </si>
  <si>
    <t xml:space="preserve">10 mos. as UP </t>
  </si>
  <si>
    <t>Riley, Bruce</t>
  </si>
  <si>
    <t>10.5*</t>
  </si>
  <si>
    <t>Ringler, Sara</t>
  </si>
  <si>
    <t>St. Onge, Krystin</t>
  </si>
  <si>
    <t>Santos, Marion</t>
  </si>
  <si>
    <t>Schaefer, Thomas</t>
  </si>
  <si>
    <t>Schwartz, Jean</t>
  </si>
  <si>
    <t>Seabury, Laura</t>
  </si>
  <si>
    <t>Shea, Daniel</t>
  </si>
  <si>
    <t>Skelley, Jerry</t>
  </si>
  <si>
    <t>Music</t>
  </si>
  <si>
    <t>Smith, Marcy</t>
  </si>
  <si>
    <t>Stocker, Darren</t>
  </si>
  <si>
    <t>Criminal Justice</t>
  </si>
  <si>
    <t>Sullivan, Mary</t>
  </si>
  <si>
    <t>8/27/2007 MCC; 8/26/2012 CCCC</t>
  </si>
  <si>
    <t>Szucs, John</t>
  </si>
  <si>
    <t>Targino-VanBeber, Marianne</t>
  </si>
  <si>
    <t xml:space="preserve">Nursing </t>
  </si>
  <si>
    <t>Togun, Ifeoluwa</t>
  </si>
  <si>
    <t>Van Cott, Lisa</t>
  </si>
  <si>
    <t>Wan, Aaron</t>
  </si>
  <si>
    <t>Westphal, Rebecca</t>
  </si>
  <si>
    <t>Science</t>
  </si>
  <si>
    <t>Yusuf, Negash</t>
  </si>
  <si>
    <t>Zhang, Minxie</t>
  </si>
  <si>
    <t>* Temporary assignment to NUP position for AY19-20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</si>
</sst>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2" fontId="3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/>
    <xf numFmtId="2" fontId="5" fillId="0" borderId="1" xfId="0" applyNumberFormat="1" applyFont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D554B-8190-4911-9420-E2CA067536F2}">
  <dimension ref="A1:K69"/>
  <sheetViews>
    <sheetView tabSelected="1" workbookViewId="0">
      <selection activeCell="B1" sqref="B1"/>
    </sheetView>
  </sheetViews>
  <sheetFormatPr defaultColWidth="8.8203125" defaultRowHeight="14.35" x14ac:dyDescent="0.5"/>
  <cols>
    <col min="1" max="1" width="25.05859375" customWidth="1"/>
    <col min="2" max="2" width="31.87890625" style="5" customWidth="1"/>
    <col min="3" max="3" width="22.3515625" customWidth="1"/>
    <col min="4" max="4" width="20" style="30" customWidth="1"/>
    <col min="5" max="5" width="17.52734375" style="31" hidden="1" customWidth="1"/>
    <col min="6" max="6" width="21.8203125" style="32" hidden="1" customWidth="1"/>
    <col min="7" max="7" width="18.52734375" hidden="1" customWidth="1"/>
    <col min="8" max="8" width="18.52734375" customWidth="1"/>
    <col min="9" max="9" width="18.52734375" hidden="1" customWidth="1"/>
    <col min="10" max="10" width="17.17578125" hidden="1" customWidth="1"/>
    <col min="259" max="259" width="25" bestFit="1" customWidth="1"/>
    <col min="260" max="260" width="48.17578125" bestFit="1" customWidth="1"/>
    <col min="261" max="261" width="25.8203125" bestFit="1" customWidth="1"/>
    <col min="262" max="262" width="26.8203125" customWidth="1"/>
    <col min="263" max="263" width="17.52734375" bestFit="1" customWidth="1"/>
    <col min="515" max="515" width="25" bestFit="1" customWidth="1"/>
    <col min="516" max="516" width="48.17578125" bestFit="1" customWidth="1"/>
    <col min="517" max="517" width="25.8203125" bestFit="1" customWidth="1"/>
    <col min="518" max="518" width="26.8203125" customWidth="1"/>
    <col min="519" max="519" width="17.52734375" bestFit="1" customWidth="1"/>
    <col min="771" max="771" width="25" bestFit="1" customWidth="1"/>
    <col min="772" max="772" width="48.17578125" bestFit="1" customWidth="1"/>
    <col min="773" max="773" width="25.8203125" bestFit="1" customWidth="1"/>
    <col min="774" max="774" width="26.8203125" customWidth="1"/>
    <col min="775" max="775" width="17.52734375" bestFit="1" customWidth="1"/>
    <col min="1027" max="1027" width="25" bestFit="1" customWidth="1"/>
    <col min="1028" max="1028" width="48.17578125" bestFit="1" customWidth="1"/>
    <col min="1029" max="1029" width="25.8203125" bestFit="1" customWidth="1"/>
    <col min="1030" max="1030" width="26.8203125" customWidth="1"/>
    <col min="1031" max="1031" width="17.52734375" bestFit="1" customWidth="1"/>
    <col min="1283" max="1283" width="25" bestFit="1" customWidth="1"/>
    <col min="1284" max="1284" width="48.17578125" bestFit="1" customWidth="1"/>
    <col min="1285" max="1285" width="25.8203125" bestFit="1" customWidth="1"/>
    <col min="1286" max="1286" width="26.8203125" customWidth="1"/>
    <col min="1287" max="1287" width="17.52734375" bestFit="1" customWidth="1"/>
    <col min="1539" max="1539" width="25" bestFit="1" customWidth="1"/>
    <col min="1540" max="1540" width="48.17578125" bestFit="1" customWidth="1"/>
    <col min="1541" max="1541" width="25.8203125" bestFit="1" customWidth="1"/>
    <col min="1542" max="1542" width="26.8203125" customWidth="1"/>
    <col min="1543" max="1543" width="17.52734375" bestFit="1" customWidth="1"/>
    <col min="1795" max="1795" width="25" bestFit="1" customWidth="1"/>
    <col min="1796" max="1796" width="48.17578125" bestFit="1" customWidth="1"/>
    <col min="1797" max="1797" width="25.8203125" bestFit="1" customWidth="1"/>
    <col min="1798" max="1798" width="26.8203125" customWidth="1"/>
    <col min="1799" max="1799" width="17.52734375" bestFit="1" customWidth="1"/>
    <col min="2051" max="2051" width="25" bestFit="1" customWidth="1"/>
    <col min="2052" max="2052" width="48.17578125" bestFit="1" customWidth="1"/>
    <col min="2053" max="2053" width="25.8203125" bestFit="1" customWidth="1"/>
    <col min="2054" max="2054" width="26.8203125" customWidth="1"/>
    <col min="2055" max="2055" width="17.52734375" bestFit="1" customWidth="1"/>
    <col min="2307" max="2307" width="25" bestFit="1" customWidth="1"/>
    <col min="2308" max="2308" width="48.17578125" bestFit="1" customWidth="1"/>
    <col min="2309" max="2309" width="25.8203125" bestFit="1" customWidth="1"/>
    <col min="2310" max="2310" width="26.8203125" customWidth="1"/>
    <col min="2311" max="2311" width="17.52734375" bestFit="1" customWidth="1"/>
    <col min="2563" max="2563" width="25" bestFit="1" customWidth="1"/>
    <col min="2564" max="2564" width="48.17578125" bestFit="1" customWidth="1"/>
    <col min="2565" max="2565" width="25.8203125" bestFit="1" customWidth="1"/>
    <col min="2566" max="2566" width="26.8203125" customWidth="1"/>
    <col min="2567" max="2567" width="17.52734375" bestFit="1" customWidth="1"/>
    <col min="2819" max="2819" width="25" bestFit="1" customWidth="1"/>
    <col min="2820" max="2820" width="48.17578125" bestFit="1" customWidth="1"/>
    <col min="2821" max="2821" width="25.8203125" bestFit="1" customWidth="1"/>
    <col min="2822" max="2822" width="26.8203125" customWidth="1"/>
    <col min="2823" max="2823" width="17.52734375" bestFit="1" customWidth="1"/>
    <col min="3075" max="3075" width="25" bestFit="1" customWidth="1"/>
    <col min="3076" max="3076" width="48.17578125" bestFit="1" customWidth="1"/>
    <col min="3077" max="3077" width="25.8203125" bestFit="1" customWidth="1"/>
    <col min="3078" max="3078" width="26.8203125" customWidth="1"/>
    <col min="3079" max="3079" width="17.52734375" bestFit="1" customWidth="1"/>
    <col min="3331" max="3331" width="25" bestFit="1" customWidth="1"/>
    <col min="3332" max="3332" width="48.17578125" bestFit="1" customWidth="1"/>
    <col min="3333" max="3333" width="25.8203125" bestFit="1" customWidth="1"/>
    <col min="3334" max="3334" width="26.8203125" customWidth="1"/>
    <col min="3335" max="3335" width="17.52734375" bestFit="1" customWidth="1"/>
    <col min="3587" max="3587" width="25" bestFit="1" customWidth="1"/>
    <col min="3588" max="3588" width="48.17578125" bestFit="1" customWidth="1"/>
    <col min="3589" max="3589" width="25.8203125" bestFit="1" customWidth="1"/>
    <col min="3590" max="3590" width="26.8203125" customWidth="1"/>
    <col min="3591" max="3591" width="17.52734375" bestFit="1" customWidth="1"/>
    <col min="3843" max="3843" width="25" bestFit="1" customWidth="1"/>
    <col min="3844" max="3844" width="48.17578125" bestFit="1" customWidth="1"/>
    <col min="3845" max="3845" width="25.8203125" bestFit="1" customWidth="1"/>
    <col min="3846" max="3846" width="26.8203125" customWidth="1"/>
    <col min="3847" max="3847" width="17.52734375" bestFit="1" customWidth="1"/>
    <col min="4099" max="4099" width="25" bestFit="1" customWidth="1"/>
    <col min="4100" max="4100" width="48.17578125" bestFit="1" customWidth="1"/>
    <col min="4101" max="4101" width="25.8203125" bestFit="1" customWidth="1"/>
    <col min="4102" max="4102" width="26.8203125" customWidth="1"/>
    <col min="4103" max="4103" width="17.52734375" bestFit="1" customWidth="1"/>
    <col min="4355" max="4355" width="25" bestFit="1" customWidth="1"/>
    <col min="4356" max="4356" width="48.17578125" bestFit="1" customWidth="1"/>
    <col min="4357" max="4357" width="25.8203125" bestFit="1" customWidth="1"/>
    <col min="4358" max="4358" width="26.8203125" customWidth="1"/>
    <col min="4359" max="4359" width="17.52734375" bestFit="1" customWidth="1"/>
    <col min="4611" max="4611" width="25" bestFit="1" customWidth="1"/>
    <col min="4612" max="4612" width="48.17578125" bestFit="1" customWidth="1"/>
    <col min="4613" max="4613" width="25.8203125" bestFit="1" customWidth="1"/>
    <col min="4614" max="4614" width="26.8203125" customWidth="1"/>
    <col min="4615" max="4615" width="17.52734375" bestFit="1" customWidth="1"/>
    <col min="4867" max="4867" width="25" bestFit="1" customWidth="1"/>
    <col min="4868" max="4868" width="48.17578125" bestFit="1" customWidth="1"/>
    <col min="4869" max="4869" width="25.8203125" bestFit="1" customWidth="1"/>
    <col min="4870" max="4870" width="26.8203125" customWidth="1"/>
    <col min="4871" max="4871" width="17.52734375" bestFit="1" customWidth="1"/>
    <col min="5123" max="5123" width="25" bestFit="1" customWidth="1"/>
    <col min="5124" max="5124" width="48.17578125" bestFit="1" customWidth="1"/>
    <col min="5125" max="5125" width="25.8203125" bestFit="1" customWidth="1"/>
    <col min="5126" max="5126" width="26.8203125" customWidth="1"/>
    <col min="5127" max="5127" width="17.52734375" bestFit="1" customWidth="1"/>
    <col min="5379" max="5379" width="25" bestFit="1" customWidth="1"/>
    <col min="5380" max="5380" width="48.17578125" bestFit="1" customWidth="1"/>
    <col min="5381" max="5381" width="25.8203125" bestFit="1" customWidth="1"/>
    <col min="5382" max="5382" width="26.8203125" customWidth="1"/>
    <col min="5383" max="5383" width="17.52734375" bestFit="1" customWidth="1"/>
    <col min="5635" max="5635" width="25" bestFit="1" customWidth="1"/>
    <col min="5636" max="5636" width="48.17578125" bestFit="1" customWidth="1"/>
    <col min="5637" max="5637" width="25.8203125" bestFit="1" customWidth="1"/>
    <col min="5638" max="5638" width="26.8203125" customWidth="1"/>
    <col min="5639" max="5639" width="17.52734375" bestFit="1" customWidth="1"/>
    <col min="5891" max="5891" width="25" bestFit="1" customWidth="1"/>
    <col min="5892" max="5892" width="48.17578125" bestFit="1" customWidth="1"/>
    <col min="5893" max="5893" width="25.8203125" bestFit="1" customWidth="1"/>
    <col min="5894" max="5894" width="26.8203125" customWidth="1"/>
    <col min="5895" max="5895" width="17.52734375" bestFit="1" customWidth="1"/>
    <col min="6147" max="6147" width="25" bestFit="1" customWidth="1"/>
    <col min="6148" max="6148" width="48.17578125" bestFit="1" customWidth="1"/>
    <col min="6149" max="6149" width="25.8203125" bestFit="1" customWidth="1"/>
    <col min="6150" max="6150" width="26.8203125" customWidth="1"/>
    <col min="6151" max="6151" width="17.52734375" bestFit="1" customWidth="1"/>
    <col min="6403" max="6403" width="25" bestFit="1" customWidth="1"/>
    <col min="6404" max="6404" width="48.17578125" bestFit="1" customWidth="1"/>
    <col min="6405" max="6405" width="25.8203125" bestFit="1" customWidth="1"/>
    <col min="6406" max="6406" width="26.8203125" customWidth="1"/>
    <col min="6407" max="6407" width="17.52734375" bestFit="1" customWidth="1"/>
    <col min="6659" max="6659" width="25" bestFit="1" customWidth="1"/>
    <col min="6660" max="6660" width="48.17578125" bestFit="1" customWidth="1"/>
    <col min="6661" max="6661" width="25.8203125" bestFit="1" customWidth="1"/>
    <col min="6662" max="6662" width="26.8203125" customWidth="1"/>
    <col min="6663" max="6663" width="17.52734375" bestFit="1" customWidth="1"/>
    <col min="6915" max="6915" width="25" bestFit="1" customWidth="1"/>
    <col min="6916" max="6916" width="48.17578125" bestFit="1" customWidth="1"/>
    <col min="6917" max="6917" width="25.8203125" bestFit="1" customWidth="1"/>
    <col min="6918" max="6918" width="26.8203125" customWidth="1"/>
    <col min="6919" max="6919" width="17.52734375" bestFit="1" customWidth="1"/>
    <col min="7171" max="7171" width="25" bestFit="1" customWidth="1"/>
    <col min="7172" max="7172" width="48.17578125" bestFit="1" customWidth="1"/>
    <col min="7173" max="7173" width="25.8203125" bestFit="1" customWidth="1"/>
    <col min="7174" max="7174" width="26.8203125" customWidth="1"/>
    <col min="7175" max="7175" width="17.52734375" bestFit="1" customWidth="1"/>
    <col min="7427" max="7427" width="25" bestFit="1" customWidth="1"/>
    <col min="7428" max="7428" width="48.17578125" bestFit="1" customWidth="1"/>
    <col min="7429" max="7429" width="25.8203125" bestFit="1" customWidth="1"/>
    <col min="7430" max="7430" width="26.8203125" customWidth="1"/>
    <col min="7431" max="7431" width="17.52734375" bestFit="1" customWidth="1"/>
    <col min="7683" max="7683" width="25" bestFit="1" customWidth="1"/>
    <col min="7684" max="7684" width="48.17578125" bestFit="1" customWidth="1"/>
    <col min="7685" max="7685" width="25.8203125" bestFit="1" customWidth="1"/>
    <col min="7686" max="7686" width="26.8203125" customWidth="1"/>
    <col min="7687" max="7687" width="17.52734375" bestFit="1" customWidth="1"/>
    <col min="7939" max="7939" width="25" bestFit="1" customWidth="1"/>
    <col min="7940" max="7940" width="48.17578125" bestFit="1" customWidth="1"/>
    <col min="7941" max="7941" width="25.8203125" bestFit="1" customWidth="1"/>
    <col min="7942" max="7942" width="26.8203125" customWidth="1"/>
    <col min="7943" max="7943" width="17.52734375" bestFit="1" customWidth="1"/>
    <col min="8195" max="8195" width="25" bestFit="1" customWidth="1"/>
    <col min="8196" max="8196" width="48.17578125" bestFit="1" customWidth="1"/>
    <col min="8197" max="8197" width="25.8203125" bestFit="1" customWidth="1"/>
    <col min="8198" max="8198" width="26.8203125" customWidth="1"/>
    <col min="8199" max="8199" width="17.52734375" bestFit="1" customWidth="1"/>
    <col min="8451" max="8451" width="25" bestFit="1" customWidth="1"/>
    <col min="8452" max="8452" width="48.17578125" bestFit="1" customWidth="1"/>
    <col min="8453" max="8453" width="25.8203125" bestFit="1" customWidth="1"/>
    <col min="8454" max="8454" width="26.8203125" customWidth="1"/>
    <col min="8455" max="8455" width="17.52734375" bestFit="1" customWidth="1"/>
    <col min="8707" max="8707" width="25" bestFit="1" customWidth="1"/>
    <col min="8708" max="8708" width="48.17578125" bestFit="1" customWidth="1"/>
    <col min="8709" max="8709" width="25.8203125" bestFit="1" customWidth="1"/>
    <col min="8710" max="8710" width="26.8203125" customWidth="1"/>
    <col min="8711" max="8711" width="17.52734375" bestFit="1" customWidth="1"/>
    <col min="8963" max="8963" width="25" bestFit="1" customWidth="1"/>
    <col min="8964" max="8964" width="48.17578125" bestFit="1" customWidth="1"/>
    <col min="8965" max="8965" width="25.8203125" bestFit="1" customWidth="1"/>
    <col min="8966" max="8966" width="26.8203125" customWidth="1"/>
    <col min="8967" max="8967" width="17.52734375" bestFit="1" customWidth="1"/>
    <col min="9219" max="9219" width="25" bestFit="1" customWidth="1"/>
    <col min="9220" max="9220" width="48.17578125" bestFit="1" customWidth="1"/>
    <col min="9221" max="9221" width="25.8203125" bestFit="1" customWidth="1"/>
    <col min="9222" max="9222" width="26.8203125" customWidth="1"/>
    <col min="9223" max="9223" width="17.52734375" bestFit="1" customWidth="1"/>
    <col min="9475" max="9475" width="25" bestFit="1" customWidth="1"/>
    <col min="9476" max="9476" width="48.17578125" bestFit="1" customWidth="1"/>
    <col min="9477" max="9477" width="25.8203125" bestFit="1" customWidth="1"/>
    <col min="9478" max="9478" width="26.8203125" customWidth="1"/>
    <col min="9479" max="9479" width="17.52734375" bestFit="1" customWidth="1"/>
    <col min="9731" max="9731" width="25" bestFit="1" customWidth="1"/>
    <col min="9732" max="9732" width="48.17578125" bestFit="1" customWidth="1"/>
    <col min="9733" max="9733" width="25.8203125" bestFit="1" customWidth="1"/>
    <col min="9734" max="9734" width="26.8203125" customWidth="1"/>
    <col min="9735" max="9735" width="17.52734375" bestFit="1" customWidth="1"/>
    <col min="9987" max="9987" width="25" bestFit="1" customWidth="1"/>
    <col min="9988" max="9988" width="48.17578125" bestFit="1" customWidth="1"/>
    <col min="9989" max="9989" width="25.8203125" bestFit="1" customWidth="1"/>
    <col min="9990" max="9990" width="26.8203125" customWidth="1"/>
    <col min="9991" max="9991" width="17.52734375" bestFit="1" customWidth="1"/>
    <col min="10243" max="10243" width="25" bestFit="1" customWidth="1"/>
    <col min="10244" max="10244" width="48.17578125" bestFit="1" customWidth="1"/>
    <col min="10245" max="10245" width="25.8203125" bestFit="1" customWidth="1"/>
    <col min="10246" max="10246" width="26.8203125" customWidth="1"/>
    <col min="10247" max="10247" width="17.52734375" bestFit="1" customWidth="1"/>
    <col min="10499" max="10499" width="25" bestFit="1" customWidth="1"/>
    <col min="10500" max="10500" width="48.17578125" bestFit="1" customWidth="1"/>
    <col min="10501" max="10501" width="25.8203125" bestFit="1" customWidth="1"/>
    <col min="10502" max="10502" width="26.8203125" customWidth="1"/>
    <col min="10503" max="10503" width="17.52734375" bestFit="1" customWidth="1"/>
    <col min="10755" max="10755" width="25" bestFit="1" customWidth="1"/>
    <col min="10756" max="10756" width="48.17578125" bestFit="1" customWidth="1"/>
    <col min="10757" max="10757" width="25.8203125" bestFit="1" customWidth="1"/>
    <col min="10758" max="10758" width="26.8203125" customWidth="1"/>
    <col min="10759" max="10759" width="17.52734375" bestFit="1" customWidth="1"/>
    <col min="11011" max="11011" width="25" bestFit="1" customWidth="1"/>
    <col min="11012" max="11012" width="48.17578125" bestFit="1" customWidth="1"/>
    <col min="11013" max="11013" width="25.8203125" bestFit="1" customWidth="1"/>
    <col min="11014" max="11014" width="26.8203125" customWidth="1"/>
    <col min="11015" max="11015" width="17.52734375" bestFit="1" customWidth="1"/>
    <col min="11267" max="11267" width="25" bestFit="1" customWidth="1"/>
    <col min="11268" max="11268" width="48.17578125" bestFit="1" customWidth="1"/>
    <col min="11269" max="11269" width="25.8203125" bestFit="1" customWidth="1"/>
    <col min="11270" max="11270" width="26.8203125" customWidth="1"/>
    <col min="11271" max="11271" width="17.52734375" bestFit="1" customWidth="1"/>
    <col min="11523" max="11523" width="25" bestFit="1" customWidth="1"/>
    <col min="11524" max="11524" width="48.17578125" bestFit="1" customWidth="1"/>
    <col min="11525" max="11525" width="25.8203125" bestFit="1" customWidth="1"/>
    <col min="11526" max="11526" width="26.8203125" customWidth="1"/>
    <col min="11527" max="11527" width="17.52734375" bestFit="1" customWidth="1"/>
    <col min="11779" max="11779" width="25" bestFit="1" customWidth="1"/>
    <col min="11780" max="11780" width="48.17578125" bestFit="1" customWidth="1"/>
    <col min="11781" max="11781" width="25.8203125" bestFit="1" customWidth="1"/>
    <col min="11782" max="11782" width="26.8203125" customWidth="1"/>
    <col min="11783" max="11783" width="17.52734375" bestFit="1" customWidth="1"/>
    <col min="12035" max="12035" width="25" bestFit="1" customWidth="1"/>
    <col min="12036" max="12036" width="48.17578125" bestFit="1" customWidth="1"/>
    <col min="12037" max="12037" width="25.8203125" bestFit="1" customWidth="1"/>
    <col min="12038" max="12038" width="26.8203125" customWidth="1"/>
    <col min="12039" max="12039" width="17.52734375" bestFit="1" customWidth="1"/>
    <col min="12291" max="12291" width="25" bestFit="1" customWidth="1"/>
    <col min="12292" max="12292" width="48.17578125" bestFit="1" customWidth="1"/>
    <col min="12293" max="12293" width="25.8203125" bestFit="1" customWidth="1"/>
    <col min="12294" max="12294" width="26.8203125" customWidth="1"/>
    <col min="12295" max="12295" width="17.52734375" bestFit="1" customWidth="1"/>
    <col min="12547" max="12547" width="25" bestFit="1" customWidth="1"/>
    <col min="12548" max="12548" width="48.17578125" bestFit="1" customWidth="1"/>
    <col min="12549" max="12549" width="25.8203125" bestFit="1" customWidth="1"/>
    <col min="12550" max="12550" width="26.8203125" customWidth="1"/>
    <col min="12551" max="12551" width="17.52734375" bestFit="1" customWidth="1"/>
    <col min="12803" max="12803" width="25" bestFit="1" customWidth="1"/>
    <col min="12804" max="12804" width="48.17578125" bestFit="1" customWidth="1"/>
    <col min="12805" max="12805" width="25.8203125" bestFit="1" customWidth="1"/>
    <col min="12806" max="12806" width="26.8203125" customWidth="1"/>
    <col min="12807" max="12807" width="17.52734375" bestFit="1" customWidth="1"/>
    <col min="13059" max="13059" width="25" bestFit="1" customWidth="1"/>
    <col min="13060" max="13060" width="48.17578125" bestFit="1" customWidth="1"/>
    <col min="13061" max="13061" width="25.8203125" bestFit="1" customWidth="1"/>
    <col min="13062" max="13062" width="26.8203125" customWidth="1"/>
    <col min="13063" max="13063" width="17.52734375" bestFit="1" customWidth="1"/>
    <col min="13315" max="13315" width="25" bestFit="1" customWidth="1"/>
    <col min="13316" max="13316" width="48.17578125" bestFit="1" customWidth="1"/>
    <col min="13317" max="13317" width="25.8203125" bestFit="1" customWidth="1"/>
    <col min="13318" max="13318" width="26.8203125" customWidth="1"/>
    <col min="13319" max="13319" width="17.52734375" bestFit="1" customWidth="1"/>
    <col min="13571" max="13571" width="25" bestFit="1" customWidth="1"/>
    <col min="13572" max="13572" width="48.17578125" bestFit="1" customWidth="1"/>
    <col min="13573" max="13573" width="25.8203125" bestFit="1" customWidth="1"/>
    <col min="13574" max="13574" width="26.8203125" customWidth="1"/>
    <col min="13575" max="13575" width="17.52734375" bestFit="1" customWidth="1"/>
    <col min="13827" max="13827" width="25" bestFit="1" customWidth="1"/>
    <col min="13828" max="13828" width="48.17578125" bestFit="1" customWidth="1"/>
    <col min="13829" max="13829" width="25.8203125" bestFit="1" customWidth="1"/>
    <col min="13830" max="13830" width="26.8203125" customWidth="1"/>
    <col min="13831" max="13831" width="17.52734375" bestFit="1" customWidth="1"/>
    <col min="14083" max="14083" width="25" bestFit="1" customWidth="1"/>
    <col min="14084" max="14084" width="48.17578125" bestFit="1" customWidth="1"/>
    <col min="14085" max="14085" width="25.8203125" bestFit="1" customWidth="1"/>
    <col min="14086" max="14086" width="26.8203125" customWidth="1"/>
    <col min="14087" max="14087" width="17.52734375" bestFit="1" customWidth="1"/>
    <col min="14339" max="14339" width="25" bestFit="1" customWidth="1"/>
    <col min="14340" max="14340" width="48.17578125" bestFit="1" customWidth="1"/>
    <col min="14341" max="14341" width="25.8203125" bestFit="1" customWidth="1"/>
    <col min="14342" max="14342" width="26.8203125" customWidth="1"/>
    <col min="14343" max="14343" width="17.52734375" bestFit="1" customWidth="1"/>
    <col min="14595" max="14595" width="25" bestFit="1" customWidth="1"/>
    <col min="14596" max="14596" width="48.17578125" bestFit="1" customWidth="1"/>
    <col min="14597" max="14597" width="25.8203125" bestFit="1" customWidth="1"/>
    <col min="14598" max="14598" width="26.8203125" customWidth="1"/>
    <col min="14599" max="14599" width="17.52734375" bestFit="1" customWidth="1"/>
    <col min="14851" max="14851" width="25" bestFit="1" customWidth="1"/>
    <col min="14852" max="14852" width="48.17578125" bestFit="1" customWidth="1"/>
    <col min="14853" max="14853" width="25.8203125" bestFit="1" customWidth="1"/>
    <col min="14854" max="14854" width="26.8203125" customWidth="1"/>
    <col min="14855" max="14855" width="17.52734375" bestFit="1" customWidth="1"/>
    <col min="15107" max="15107" width="25" bestFit="1" customWidth="1"/>
    <col min="15108" max="15108" width="48.17578125" bestFit="1" customWidth="1"/>
    <col min="15109" max="15109" width="25.8203125" bestFit="1" customWidth="1"/>
    <col min="15110" max="15110" width="26.8203125" customWidth="1"/>
    <col min="15111" max="15111" width="17.52734375" bestFit="1" customWidth="1"/>
    <col min="15363" max="15363" width="25" bestFit="1" customWidth="1"/>
    <col min="15364" max="15364" width="48.17578125" bestFit="1" customWidth="1"/>
    <col min="15365" max="15365" width="25.8203125" bestFit="1" customWidth="1"/>
    <col min="15366" max="15366" width="26.8203125" customWidth="1"/>
    <col min="15367" max="15367" width="17.52734375" bestFit="1" customWidth="1"/>
    <col min="15619" max="15619" width="25" bestFit="1" customWidth="1"/>
    <col min="15620" max="15620" width="48.17578125" bestFit="1" customWidth="1"/>
    <col min="15621" max="15621" width="25.8203125" bestFit="1" customWidth="1"/>
    <col min="15622" max="15622" width="26.8203125" customWidth="1"/>
    <col min="15623" max="15623" width="17.52734375" bestFit="1" customWidth="1"/>
    <col min="15875" max="15875" width="25" bestFit="1" customWidth="1"/>
    <col min="15876" max="15876" width="48.17578125" bestFit="1" customWidth="1"/>
    <col min="15877" max="15877" width="25.8203125" bestFit="1" customWidth="1"/>
    <col min="15878" max="15878" width="26.8203125" customWidth="1"/>
    <col min="15879" max="15879" width="17.52734375" bestFit="1" customWidth="1"/>
    <col min="16131" max="16131" width="25" bestFit="1" customWidth="1"/>
    <col min="16132" max="16132" width="48.17578125" bestFit="1" customWidth="1"/>
    <col min="16133" max="16133" width="25.8203125" bestFit="1" customWidth="1"/>
    <col min="16134" max="16134" width="26.8203125" customWidth="1"/>
    <col min="16135" max="16135" width="17.52734375" bestFit="1" customWidth="1"/>
  </cols>
  <sheetData>
    <row r="1" spans="1:11" ht="28.7" x14ac:dyDescent="0.5">
      <c r="A1" s="1" t="s">
        <v>0</v>
      </c>
      <c r="B1" s="2" t="s">
        <v>1</v>
      </c>
      <c r="C1" s="1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4" t="s">
        <v>9</v>
      </c>
      <c r="K1" s="5"/>
    </row>
    <row r="2" spans="1:11" x14ac:dyDescent="0.5">
      <c r="A2" s="6" t="s">
        <v>10</v>
      </c>
      <c r="B2" s="7" t="s">
        <v>11</v>
      </c>
      <c r="C2" s="6" t="s">
        <v>12</v>
      </c>
      <c r="D2" s="8">
        <v>41323</v>
      </c>
      <c r="E2" s="9">
        <v>2.75</v>
      </c>
      <c r="F2" s="10">
        <f t="shared" ref="F2:G3" si="0">E2+1</f>
        <v>3.75</v>
      </c>
      <c r="G2" s="11">
        <f t="shared" si="0"/>
        <v>4.75</v>
      </c>
      <c r="H2" s="11">
        <f>I2+1</f>
        <v>7.75</v>
      </c>
      <c r="I2" s="11">
        <f t="shared" ref="I2:I17" si="1">J2+1</f>
        <v>6.75</v>
      </c>
      <c r="J2" s="11">
        <f>G2+1</f>
        <v>5.75</v>
      </c>
    </row>
    <row r="3" spans="1:11" x14ac:dyDescent="0.5">
      <c r="A3" s="6" t="s">
        <v>13</v>
      </c>
      <c r="B3" s="12" t="s">
        <v>14</v>
      </c>
      <c r="C3" s="6" t="s">
        <v>15</v>
      </c>
      <c r="D3" s="8">
        <v>37500</v>
      </c>
      <c r="E3" s="9">
        <v>13</v>
      </c>
      <c r="F3" s="10">
        <f t="shared" si="0"/>
        <v>14</v>
      </c>
      <c r="G3" s="11">
        <f t="shared" si="0"/>
        <v>15</v>
      </c>
      <c r="H3" s="11">
        <f t="shared" ref="H3:I67" si="2">I3+1</f>
        <v>18</v>
      </c>
      <c r="I3" s="11">
        <f t="shared" si="1"/>
        <v>17</v>
      </c>
      <c r="J3" s="11">
        <f>G3+1</f>
        <v>16</v>
      </c>
    </row>
    <row r="4" spans="1:11" x14ac:dyDescent="0.5">
      <c r="A4" s="6" t="s">
        <v>16</v>
      </c>
      <c r="B4" s="12" t="s">
        <v>17</v>
      </c>
      <c r="C4" s="12" t="s">
        <v>18</v>
      </c>
      <c r="D4" s="8">
        <v>43339</v>
      </c>
      <c r="E4" s="9"/>
      <c r="F4" s="10"/>
      <c r="G4" s="11"/>
      <c r="H4" s="11">
        <f t="shared" si="2"/>
        <v>2</v>
      </c>
      <c r="I4" s="11">
        <f t="shared" si="1"/>
        <v>1</v>
      </c>
      <c r="J4" s="11">
        <v>0</v>
      </c>
    </row>
    <row r="5" spans="1:11" x14ac:dyDescent="0.5">
      <c r="A5" s="6" t="s">
        <v>19</v>
      </c>
      <c r="B5" s="7" t="s">
        <v>20</v>
      </c>
      <c r="C5" s="6" t="s">
        <v>21</v>
      </c>
      <c r="D5" s="8">
        <v>38201</v>
      </c>
      <c r="E5" s="9">
        <v>11</v>
      </c>
      <c r="F5" s="10">
        <f t="shared" ref="F5:G6" si="3">E5+1</f>
        <v>12</v>
      </c>
      <c r="G5" s="11">
        <f t="shared" si="3"/>
        <v>13</v>
      </c>
      <c r="H5" s="11">
        <f t="shared" si="2"/>
        <v>16</v>
      </c>
      <c r="I5" s="11">
        <f t="shared" si="1"/>
        <v>15</v>
      </c>
      <c r="J5" s="11">
        <f>G5+1</f>
        <v>14</v>
      </c>
    </row>
    <row r="6" spans="1:11" x14ac:dyDescent="0.5">
      <c r="A6" s="6" t="s">
        <v>22</v>
      </c>
      <c r="B6" s="12" t="s">
        <v>11</v>
      </c>
      <c r="C6" s="6" t="s">
        <v>23</v>
      </c>
      <c r="D6" s="8">
        <v>40199</v>
      </c>
      <c r="E6" s="9">
        <v>5.5</v>
      </c>
      <c r="F6" s="10">
        <f t="shared" si="3"/>
        <v>6.5</v>
      </c>
      <c r="G6" s="11">
        <f t="shared" si="3"/>
        <v>7.5</v>
      </c>
      <c r="H6" s="11">
        <f t="shared" si="2"/>
        <v>10.5</v>
      </c>
      <c r="I6" s="11">
        <f t="shared" si="1"/>
        <v>9.5</v>
      </c>
      <c r="J6" s="11">
        <f>G6+1</f>
        <v>8.5</v>
      </c>
    </row>
    <row r="7" spans="1:11" x14ac:dyDescent="0.5">
      <c r="A7" s="6" t="s">
        <v>24</v>
      </c>
      <c r="B7" s="12" t="s">
        <v>14</v>
      </c>
      <c r="C7" s="6" t="s">
        <v>15</v>
      </c>
      <c r="D7" s="8">
        <v>42394</v>
      </c>
      <c r="E7" s="9"/>
      <c r="F7" s="10">
        <v>3.75</v>
      </c>
      <c r="G7" s="11">
        <f>F7+1</f>
        <v>4.75</v>
      </c>
      <c r="H7" s="11">
        <f t="shared" si="2"/>
        <v>7.75</v>
      </c>
      <c r="I7" s="11">
        <f t="shared" si="1"/>
        <v>6.75</v>
      </c>
      <c r="J7" s="11">
        <f>G7+1</f>
        <v>5.75</v>
      </c>
    </row>
    <row r="8" spans="1:11" ht="26" x14ac:dyDescent="0.5">
      <c r="A8" s="6" t="s">
        <v>25</v>
      </c>
      <c r="B8" s="7" t="s">
        <v>26</v>
      </c>
      <c r="C8" s="6" t="s">
        <v>27</v>
      </c>
      <c r="D8" s="8">
        <v>37136</v>
      </c>
      <c r="E8" s="9">
        <v>14</v>
      </c>
      <c r="F8" s="10">
        <f>E8+1</f>
        <v>15</v>
      </c>
      <c r="G8" s="11">
        <f>F8+1</f>
        <v>16</v>
      </c>
      <c r="H8" s="11">
        <f t="shared" si="2"/>
        <v>19</v>
      </c>
      <c r="I8" s="11">
        <f t="shared" si="1"/>
        <v>18</v>
      </c>
      <c r="J8" s="11">
        <f>G8+1</f>
        <v>17</v>
      </c>
    </row>
    <row r="9" spans="1:11" x14ac:dyDescent="0.5">
      <c r="A9" s="6" t="s">
        <v>28</v>
      </c>
      <c r="B9" s="7" t="s">
        <v>29</v>
      </c>
      <c r="C9" s="6" t="s">
        <v>30</v>
      </c>
      <c r="D9" s="8">
        <v>42975</v>
      </c>
      <c r="E9" s="9"/>
      <c r="F9" s="10" t="s">
        <v>31</v>
      </c>
      <c r="G9" s="11">
        <v>0</v>
      </c>
      <c r="H9" s="11">
        <f t="shared" si="2"/>
        <v>3</v>
      </c>
      <c r="I9" s="11">
        <f t="shared" si="1"/>
        <v>2</v>
      </c>
      <c r="J9" s="11">
        <f t="shared" ref="J9:J17" si="4">G9+1</f>
        <v>1</v>
      </c>
    </row>
    <row r="10" spans="1:11" x14ac:dyDescent="0.5">
      <c r="A10" s="6" t="s">
        <v>32</v>
      </c>
      <c r="B10" s="12" t="s">
        <v>29</v>
      </c>
      <c r="C10" s="6" t="s">
        <v>33</v>
      </c>
      <c r="D10" s="8">
        <v>34210</v>
      </c>
      <c r="E10" s="9">
        <v>22</v>
      </c>
      <c r="F10" s="10">
        <f t="shared" ref="F10:G13" si="5">E10+1</f>
        <v>23</v>
      </c>
      <c r="G10" s="11">
        <f t="shared" si="5"/>
        <v>24</v>
      </c>
      <c r="H10" s="11">
        <f t="shared" si="2"/>
        <v>27</v>
      </c>
      <c r="I10" s="11">
        <f t="shared" si="1"/>
        <v>26</v>
      </c>
      <c r="J10" s="11">
        <f t="shared" si="4"/>
        <v>25</v>
      </c>
    </row>
    <row r="11" spans="1:11" x14ac:dyDescent="0.5">
      <c r="A11" s="6" t="s">
        <v>34</v>
      </c>
      <c r="B11" s="12" t="s">
        <v>35</v>
      </c>
      <c r="C11" s="6" t="s">
        <v>35</v>
      </c>
      <c r="D11" s="8">
        <v>33111</v>
      </c>
      <c r="E11" s="9">
        <v>25</v>
      </c>
      <c r="F11" s="10">
        <f t="shared" si="5"/>
        <v>26</v>
      </c>
      <c r="G11" s="11">
        <f t="shared" si="5"/>
        <v>27</v>
      </c>
      <c r="H11" s="11">
        <f t="shared" si="2"/>
        <v>30</v>
      </c>
      <c r="I11" s="11">
        <f t="shared" si="1"/>
        <v>29</v>
      </c>
      <c r="J11" s="11">
        <f t="shared" si="4"/>
        <v>28</v>
      </c>
    </row>
    <row r="12" spans="1:11" x14ac:dyDescent="0.5">
      <c r="A12" s="6" t="s">
        <v>36</v>
      </c>
      <c r="B12" s="12" t="s">
        <v>29</v>
      </c>
      <c r="C12" s="6" t="s">
        <v>37</v>
      </c>
      <c r="D12" s="8">
        <v>32383</v>
      </c>
      <c r="E12" s="9">
        <v>27</v>
      </c>
      <c r="F12" s="10">
        <f t="shared" si="5"/>
        <v>28</v>
      </c>
      <c r="G12" s="11">
        <f t="shared" si="5"/>
        <v>29</v>
      </c>
      <c r="H12" s="11">
        <f t="shared" si="2"/>
        <v>32</v>
      </c>
      <c r="I12" s="11">
        <f t="shared" si="1"/>
        <v>31</v>
      </c>
      <c r="J12" s="11">
        <f t="shared" si="4"/>
        <v>30</v>
      </c>
    </row>
    <row r="13" spans="1:11" x14ac:dyDescent="0.5">
      <c r="A13" s="6" t="s">
        <v>38</v>
      </c>
      <c r="B13" s="12" t="s">
        <v>14</v>
      </c>
      <c r="C13" s="6" t="s">
        <v>15</v>
      </c>
      <c r="D13" s="8">
        <v>39307</v>
      </c>
      <c r="E13" s="9">
        <v>8</v>
      </c>
      <c r="F13" s="10">
        <f t="shared" si="5"/>
        <v>9</v>
      </c>
      <c r="G13" s="11">
        <f t="shared" si="5"/>
        <v>10</v>
      </c>
      <c r="H13" s="11">
        <f t="shared" si="2"/>
        <v>13</v>
      </c>
      <c r="I13" s="11">
        <f t="shared" si="1"/>
        <v>12</v>
      </c>
      <c r="J13" s="11">
        <f t="shared" si="4"/>
        <v>11</v>
      </c>
    </row>
    <row r="14" spans="1:11" x14ac:dyDescent="0.5">
      <c r="A14" s="6" t="s">
        <v>39</v>
      </c>
      <c r="B14" s="7" t="s">
        <v>20</v>
      </c>
      <c r="C14" s="6" t="s">
        <v>40</v>
      </c>
      <c r="D14" s="8">
        <v>38201</v>
      </c>
      <c r="E14" s="13" t="s">
        <v>41</v>
      </c>
      <c r="F14" s="10" t="s">
        <v>42</v>
      </c>
      <c r="G14" s="11">
        <v>11</v>
      </c>
      <c r="H14" s="11">
        <f t="shared" si="2"/>
        <v>14</v>
      </c>
      <c r="I14" s="11">
        <f t="shared" si="1"/>
        <v>13</v>
      </c>
      <c r="J14" s="11">
        <f t="shared" si="4"/>
        <v>12</v>
      </c>
    </row>
    <row r="15" spans="1:11" ht="26" x14ac:dyDescent="0.5">
      <c r="A15" s="6" t="s">
        <v>43</v>
      </c>
      <c r="B15" s="7" t="s">
        <v>44</v>
      </c>
      <c r="C15" s="6" t="s">
        <v>45</v>
      </c>
      <c r="D15" s="8">
        <v>41288</v>
      </c>
      <c r="E15" s="9">
        <v>2.5</v>
      </c>
      <c r="F15" s="10">
        <f t="shared" ref="F15:G17" si="6">E15+1</f>
        <v>3.5</v>
      </c>
      <c r="G15" s="11">
        <f t="shared" si="6"/>
        <v>4.5</v>
      </c>
      <c r="H15" s="11">
        <f t="shared" si="2"/>
        <v>7.5</v>
      </c>
      <c r="I15" s="11">
        <f t="shared" si="1"/>
        <v>6.5</v>
      </c>
      <c r="J15" s="11">
        <f t="shared" si="4"/>
        <v>5.5</v>
      </c>
    </row>
    <row r="16" spans="1:11" x14ac:dyDescent="0.5">
      <c r="A16" s="6" t="s">
        <v>46</v>
      </c>
      <c r="B16" s="7" t="s">
        <v>47</v>
      </c>
      <c r="C16" s="14" t="s">
        <v>48</v>
      </c>
      <c r="D16" s="8">
        <v>42240</v>
      </c>
      <c r="E16" s="9">
        <v>0</v>
      </c>
      <c r="F16" s="10">
        <f t="shared" si="6"/>
        <v>1</v>
      </c>
      <c r="G16" s="11">
        <f t="shared" si="6"/>
        <v>2</v>
      </c>
      <c r="H16" s="11">
        <f t="shared" si="2"/>
        <v>5</v>
      </c>
      <c r="I16" s="11">
        <f t="shared" si="1"/>
        <v>4</v>
      </c>
      <c r="J16" s="11">
        <f t="shared" si="4"/>
        <v>3</v>
      </c>
    </row>
    <row r="17" spans="1:10" ht="15" customHeight="1" x14ac:dyDescent="0.5">
      <c r="A17" s="6" t="s">
        <v>49</v>
      </c>
      <c r="B17" s="12" t="s">
        <v>50</v>
      </c>
      <c r="C17" s="6" t="s">
        <v>51</v>
      </c>
      <c r="D17" s="8">
        <v>39307</v>
      </c>
      <c r="E17" s="9">
        <v>8</v>
      </c>
      <c r="F17" s="10">
        <f t="shared" si="6"/>
        <v>9</v>
      </c>
      <c r="G17" s="11">
        <f t="shared" si="6"/>
        <v>10</v>
      </c>
      <c r="H17" s="11">
        <f t="shared" si="2"/>
        <v>13</v>
      </c>
      <c r="I17" s="11">
        <f t="shared" si="1"/>
        <v>12</v>
      </c>
      <c r="J17" s="11">
        <f t="shared" si="4"/>
        <v>11</v>
      </c>
    </row>
    <row r="18" spans="1:10" x14ac:dyDescent="0.5">
      <c r="A18" s="6" t="s">
        <v>52</v>
      </c>
      <c r="B18" s="12" t="s">
        <v>11</v>
      </c>
      <c r="C18" s="6" t="s">
        <v>53</v>
      </c>
      <c r="D18" s="8">
        <v>36404</v>
      </c>
      <c r="E18" s="9">
        <v>16</v>
      </c>
      <c r="F18" s="10">
        <f>E18+1</f>
        <v>17</v>
      </c>
      <c r="G18" s="15">
        <v>17</v>
      </c>
      <c r="H18" s="11">
        <f t="shared" si="2"/>
        <v>19</v>
      </c>
      <c r="I18" s="11">
        <v>18</v>
      </c>
      <c r="J18" s="15">
        <v>17</v>
      </c>
    </row>
    <row r="19" spans="1:10" x14ac:dyDescent="0.5">
      <c r="A19" s="6" t="s">
        <v>54</v>
      </c>
      <c r="B19" s="12" t="s">
        <v>11</v>
      </c>
      <c r="C19" s="6" t="s">
        <v>55</v>
      </c>
      <c r="D19" s="8">
        <v>39685</v>
      </c>
      <c r="E19" s="9">
        <v>7</v>
      </c>
      <c r="F19" s="10">
        <f>E19+1</f>
        <v>8</v>
      </c>
      <c r="G19" s="11">
        <f>F19+1</f>
        <v>9</v>
      </c>
      <c r="H19" s="11">
        <f t="shared" si="2"/>
        <v>12</v>
      </c>
      <c r="I19" s="11">
        <f t="shared" si="2"/>
        <v>11</v>
      </c>
      <c r="J19" s="11">
        <f t="shared" ref="J19:J29" si="7">G19+1</f>
        <v>10</v>
      </c>
    </row>
    <row r="20" spans="1:10" x14ac:dyDescent="0.5">
      <c r="A20" s="6" t="s">
        <v>56</v>
      </c>
      <c r="B20" s="12" t="s">
        <v>20</v>
      </c>
      <c r="C20" s="6" t="s">
        <v>57</v>
      </c>
      <c r="D20" s="8">
        <v>42975</v>
      </c>
      <c r="E20" s="9"/>
      <c r="F20" s="10" t="s">
        <v>31</v>
      </c>
      <c r="G20" s="11">
        <v>0</v>
      </c>
      <c r="H20" s="11">
        <f t="shared" si="2"/>
        <v>3</v>
      </c>
      <c r="I20" s="11">
        <f t="shared" si="2"/>
        <v>2</v>
      </c>
      <c r="J20" s="11">
        <f t="shared" si="7"/>
        <v>1</v>
      </c>
    </row>
    <row r="21" spans="1:10" x14ac:dyDescent="0.5">
      <c r="A21" s="6" t="s">
        <v>58</v>
      </c>
      <c r="B21" s="12" t="s">
        <v>14</v>
      </c>
      <c r="C21" s="6" t="s">
        <v>15</v>
      </c>
      <c r="D21" s="8">
        <v>42611</v>
      </c>
      <c r="E21" s="9"/>
      <c r="F21" s="10">
        <v>0</v>
      </c>
      <c r="G21" s="11">
        <f t="shared" ref="G21:G34" si="8">F21+1</f>
        <v>1</v>
      </c>
      <c r="H21" s="11">
        <f t="shared" si="2"/>
        <v>4</v>
      </c>
      <c r="I21" s="11">
        <f t="shared" si="2"/>
        <v>3</v>
      </c>
      <c r="J21" s="11">
        <f t="shared" si="7"/>
        <v>2</v>
      </c>
    </row>
    <row r="22" spans="1:10" x14ac:dyDescent="0.5">
      <c r="A22" s="6" t="s">
        <v>59</v>
      </c>
      <c r="B22" s="12" t="s">
        <v>50</v>
      </c>
      <c r="C22" s="6" t="s">
        <v>60</v>
      </c>
      <c r="D22" s="8">
        <v>41143</v>
      </c>
      <c r="E22" s="9">
        <v>3</v>
      </c>
      <c r="F22" s="10">
        <f t="shared" ref="F22:F29" si="9">E22+1</f>
        <v>4</v>
      </c>
      <c r="G22" s="11">
        <f t="shared" si="8"/>
        <v>5</v>
      </c>
      <c r="H22" s="11">
        <f t="shared" si="2"/>
        <v>8</v>
      </c>
      <c r="I22" s="11">
        <f t="shared" si="2"/>
        <v>7</v>
      </c>
      <c r="J22" s="11">
        <f t="shared" si="7"/>
        <v>6</v>
      </c>
    </row>
    <row r="23" spans="1:10" ht="26" x14ac:dyDescent="0.5">
      <c r="A23" s="6" t="s">
        <v>61</v>
      </c>
      <c r="B23" s="7" t="s">
        <v>26</v>
      </c>
      <c r="C23" s="6" t="s">
        <v>62</v>
      </c>
      <c r="D23" s="8">
        <v>41875</v>
      </c>
      <c r="E23" s="9">
        <v>1</v>
      </c>
      <c r="F23" s="10">
        <f t="shared" si="9"/>
        <v>2</v>
      </c>
      <c r="G23" s="11">
        <f t="shared" si="8"/>
        <v>3</v>
      </c>
      <c r="H23" s="11">
        <f t="shared" si="2"/>
        <v>6</v>
      </c>
      <c r="I23" s="11">
        <f t="shared" si="2"/>
        <v>5</v>
      </c>
      <c r="J23" s="11">
        <f t="shared" si="7"/>
        <v>4</v>
      </c>
    </row>
    <row r="24" spans="1:10" x14ac:dyDescent="0.5">
      <c r="A24" s="6" t="s">
        <v>63</v>
      </c>
      <c r="B24" s="12" t="s">
        <v>11</v>
      </c>
      <c r="C24" s="6" t="s">
        <v>64</v>
      </c>
      <c r="D24" s="8">
        <v>36039</v>
      </c>
      <c r="E24" s="9">
        <v>17</v>
      </c>
      <c r="F24" s="10">
        <f t="shared" si="9"/>
        <v>18</v>
      </c>
      <c r="G24" s="11">
        <f t="shared" si="8"/>
        <v>19</v>
      </c>
      <c r="H24" s="11">
        <f t="shared" si="2"/>
        <v>22</v>
      </c>
      <c r="I24" s="11">
        <f t="shared" si="2"/>
        <v>21</v>
      </c>
      <c r="J24" s="11">
        <f t="shared" si="7"/>
        <v>20</v>
      </c>
    </row>
    <row r="25" spans="1:10" x14ac:dyDescent="0.5">
      <c r="A25" s="6" t="s">
        <v>65</v>
      </c>
      <c r="B25" s="12" t="s">
        <v>11</v>
      </c>
      <c r="C25" s="6" t="s">
        <v>66</v>
      </c>
      <c r="D25" s="8">
        <v>38936</v>
      </c>
      <c r="E25" s="9">
        <v>9</v>
      </c>
      <c r="F25" s="10">
        <f t="shared" si="9"/>
        <v>10</v>
      </c>
      <c r="G25" s="11">
        <f t="shared" si="8"/>
        <v>11</v>
      </c>
      <c r="H25" s="11">
        <f t="shared" si="2"/>
        <v>14</v>
      </c>
      <c r="I25" s="11">
        <f t="shared" si="2"/>
        <v>13</v>
      </c>
      <c r="J25" s="11">
        <f t="shared" si="7"/>
        <v>12</v>
      </c>
    </row>
    <row r="26" spans="1:10" x14ac:dyDescent="0.5">
      <c r="A26" s="6" t="s">
        <v>67</v>
      </c>
      <c r="B26" s="12" t="s">
        <v>35</v>
      </c>
      <c r="C26" s="6" t="s">
        <v>35</v>
      </c>
      <c r="D26" s="8">
        <v>39685</v>
      </c>
      <c r="E26" s="9">
        <v>7</v>
      </c>
      <c r="F26" s="10">
        <f t="shared" si="9"/>
        <v>8</v>
      </c>
      <c r="G26" s="11">
        <f t="shared" si="8"/>
        <v>9</v>
      </c>
      <c r="H26" s="11">
        <f t="shared" si="2"/>
        <v>12</v>
      </c>
      <c r="I26" s="11">
        <f t="shared" si="2"/>
        <v>11</v>
      </c>
      <c r="J26" s="11">
        <f t="shared" si="7"/>
        <v>10</v>
      </c>
    </row>
    <row r="27" spans="1:10" x14ac:dyDescent="0.5">
      <c r="A27" s="14" t="s">
        <v>68</v>
      </c>
      <c r="B27" s="7" t="s">
        <v>50</v>
      </c>
      <c r="C27" s="14" t="s">
        <v>18</v>
      </c>
      <c r="D27" s="8">
        <v>42240</v>
      </c>
      <c r="E27" s="9">
        <v>0</v>
      </c>
      <c r="F27" s="10">
        <f t="shared" si="9"/>
        <v>1</v>
      </c>
      <c r="G27" s="11">
        <f t="shared" si="8"/>
        <v>2</v>
      </c>
      <c r="H27" s="11">
        <f t="shared" si="2"/>
        <v>5</v>
      </c>
      <c r="I27" s="11">
        <f t="shared" si="2"/>
        <v>4</v>
      </c>
      <c r="J27" s="11">
        <f t="shared" si="7"/>
        <v>3</v>
      </c>
    </row>
    <row r="28" spans="1:10" x14ac:dyDescent="0.5">
      <c r="A28" s="6" t="s">
        <v>69</v>
      </c>
      <c r="B28" s="12" t="s">
        <v>35</v>
      </c>
      <c r="C28" s="6" t="s">
        <v>35</v>
      </c>
      <c r="D28" s="8">
        <v>41151</v>
      </c>
      <c r="E28" s="9">
        <v>3</v>
      </c>
      <c r="F28" s="10">
        <f t="shared" si="9"/>
        <v>4</v>
      </c>
      <c r="G28" s="11">
        <f t="shared" si="8"/>
        <v>5</v>
      </c>
      <c r="H28" s="11">
        <f t="shared" si="2"/>
        <v>8</v>
      </c>
      <c r="I28" s="11">
        <f t="shared" si="2"/>
        <v>7</v>
      </c>
      <c r="J28" s="11">
        <f t="shared" si="7"/>
        <v>6</v>
      </c>
    </row>
    <row r="29" spans="1:10" x14ac:dyDescent="0.5">
      <c r="A29" s="6" t="s">
        <v>70</v>
      </c>
      <c r="B29" s="12" t="s">
        <v>29</v>
      </c>
      <c r="C29" s="6" t="s">
        <v>71</v>
      </c>
      <c r="D29" s="8">
        <v>33635</v>
      </c>
      <c r="E29" s="9">
        <v>22.5</v>
      </c>
      <c r="F29" s="10">
        <f t="shared" si="9"/>
        <v>23.5</v>
      </c>
      <c r="G29" s="11">
        <f t="shared" si="8"/>
        <v>24.5</v>
      </c>
      <c r="H29" s="11">
        <f t="shared" si="2"/>
        <v>27.5</v>
      </c>
      <c r="I29" s="11">
        <f t="shared" si="2"/>
        <v>26.5</v>
      </c>
      <c r="J29" s="11">
        <f t="shared" si="7"/>
        <v>25.5</v>
      </c>
    </row>
    <row r="30" spans="1:10" ht="26" x14ac:dyDescent="0.5">
      <c r="A30" s="6" t="s">
        <v>72</v>
      </c>
      <c r="B30" s="12" t="s">
        <v>44</v>
      </c>
      <c r="C30" s="6" t="s">
        <v>73</v>
      </c>
      <c r="D30" s="8">
        <v>44046</v>
      </c>
      <c r="E30" s="9"/>
      <c r="F30" s="10"/>
      <c r="G30" s="11"/>
      <c r="H30" s="11">
        <v>0</v>
      </c>
      <c r="I30" s="11"/>
      <c r="J30" s="11"/>
    </row>
    <row r="31" spans="1:10" ht="26" x14ac:dyDescent="0.5">
      <c r="A31" s="6" t="s">
        <v>74</v>
      </c>
      <c r="B31" s="12" t="s">
        <v>44</v>
      </c>
      <c r="C31" s="6" t="s">
        <v>73</v>
      </c>
      <c r="D31" s="8">
        <v>43082</v>
      </c>
      <c r="E31" s="9"/>
      <c r="F31" s="10"/>
      <c r="G31" s="11"/>
      <c r="H31" s="11">
        <v>2.5</v>
      </c>
      <c r="I31" s="11">
        <v>1.5</v>
      </c>
      <c r="J31" s="11">
        <v>0.5</v>
      </c>
    </row>
    <row r="32" spans="1:10" x14ac:dyDescent="0.5">
      <c r="A32" s="14" t="s">
        <v>75</v>
      </c>
      <c r="B32" s="7" t="s">
        <v>14</v>
      </c>
      <c r="C32" s="14" t="s">
        <v>15</v>
      </c>
      <c r="D32" s="8">
        <v>42611</v>
      </c>
      <c r="E32" s="9"/>
      <c r="F32" s="10">
        <v>0</v>
      </c>
      <c r="G32" s="11">
        <f t="shared" si="8"/>
        <v>1</v>
      </c>
      <c r="H32" s="11">
        <f t="shared" si="2"/>
        <v>4</v>
      </c>
      <c r="I32" s="11">
        <f>J32+1</f>
        <v>3</v>
      </c>
      <c r="J32" s="11">
        <f>G32+1</f>
        <v>2</v>
      </c>
    </row>
    <row r="33" spans="1:10" x14ac:dyDescent="0.5">
      <c r="A33" s="6" t="s">
        <v>76</v>
      </c>
      <c r="B33" s="12" t="s">
        <v>50</v>
      </c>
      <c r="C33" s="6" t="s">
        <v>51</v>
      </c>
      <c r="D33" s="8">
        <v>37866</v>
      </c>
      <c r="E33" s="9">
        <v>13</v>
      </c>
      <c r="F33" s="10">
        <f>E33+1</f>
        <v>14</v>
      </c>
      <c r="G33" s="11">
        <f t="shared" si="8"/>
        <v>15</v>
      </c>
      <c r="H33" s="11">
        <f t="shared" si="2"/>
        <v>18</v>
      </c>
      <c r="I33" s="11">
        <f>J33+1</f>
        <v>17</v>
      </c>
      <c r="J33" s="11">
        <f>G33+1</f>
        <v>16</v>
      </c>
    </row>
    <row r="34" spans="1:10" ht="26" x14ac:dyDescent="0.5">
      <c r="A34" s="6" t="s">
        <v>77</v>
      </c>
      <c r="B34" s="12" t="s">
        <v>26</v>
      </c>
      <c r="C34" s="6" t="s">
        <v>18</v>
      </c>
      <c r="D34" s="8">
        <v>42611</v>
      </c>
      <c r="E34" s="9"/>
      <c r="F34" s="10">
        <v>0</v>
      </c>
      <c r="G34" s="11">
        <f t="shared" si="8"/>
        <v>1</v>
      </c>
      <c r="H34" s="11">
        <f t="shared" si="2"/>
        <v>4</v>
      </c>
      <c r="I34" s="11">
        <f>J34+1</f>
        <v>3</v>
      </c>
      <c r="J34" s="11">
        <f>G34+1</f>
        <v>2</v>
      </c>
    </row>
    <row r="35" spans="1:10" x14ac:dyDescent="0.5">
      <c r="A35" s="6" t="s">
        <v>78</v>
      </c>
      <c r="B35" s="12" t="s">
        <v>29</v>
      </c>
      <c r="C35" s="6" t="s">
        <v>79</v>
      </c>
      <c r="D35" s="8">
        <v>43703</v>
      </c>
      <c r="E35" s="9"/>
      <c r="F35" s="10"/>
      <c r="G35" s="11"/>
      <c r="H35" s="11">
        <f t="shared" si="2"/>
        <v>1</v>
      </c>
      <c r="I35" s="11">
        <v>0</v>
      </c>
      <c r="J35" s="11"/>
    </row>
    <row r="36" spans="1:10" ht="29" customHeight="1" x14ac:dyDescent="0.5">
      <c r="A36" s="6" t="s">
        <v>80</v>
      </c>
      <c r="B36" s="12" t="s">
        <v>50</v>
      </c>
      <c r="C36" s="6" t="s">
        <v>51</v>
      </c>
      <c r="D36" s="8" t="s">
        <v>81</v>
      </c>
      <c r="E36" s="9"/>
      <c r="F36" s="10">
        <v>9</v>
      </c>
      <c r="G36" s="11">
        <v>10</v>
      </c>
      <c r="H36" s="15">
        <v>13</v>
      </c>
      <c r="I36" s="11">
        <f t="shared" ref="I36:I43" si="10">J36+1</f>
        <v>12</v>
      </c>
      <c r="J36" s="11">
        <f t="shared" ref="J36:J42" si="11">G36+1</f>
        <v>11</v>
      </c>
    </row>
    <row r="37" spans="1:10" x14ac:dyDescent="0.5">
      <c r="A37" s="6" t="s">
        <v>82</v>
      </c>
      <c r="B37" s="12" t="s">
        <v>50</v>
      </c>
      <c r="C37" s="6" t="s">
        <v>83</v>
      </c>
      <c r="D37" s="8">
        <v>42975</v>
      </c>
      <c r="E37" s="9"/>
      <c r="F37" s="10" t="s">
        <v>31</v>
      </c>
      <c r="G37" s="11">
        <v>0</v>
      </c>
      <c r="H37" s="11">
        <f t="shared" si="2"/>
        <v>3</v>
      </c>
      <c r="I37" s="11">
        <f t="shared" si="10"/>
        <v>2</v>
      </c>
      <c r="J37" s="11">
        <f t="shared" si="11"/>
        <v>1</v>
      </c>
    </row>
    <row r="38" spans="1:10" ht="26" x14ac:dyDescent="0.5">
      <c r="A38" s="14" t="s">
        <v>84</v>
      </c>
      <c r="B38" s="7" t="s">
        <v>44</v>
      </c>
      <c r="C38" s="14" t="s">
        <v>85</v>
      </c>
      <c r="D38" s="8">
        <v>42429</v>
      </c>
      <c r="E38" s="9"/>
      <c r="F38" s="10">
        <v>0.75</v>
      </c>
      <c r="G38" s="11">
        <f>F38+1</f>
        <v>1.75</v>
      </c>
      <c r="H38" s="11">
        <f t="shared" si="2"/>
        <v>4.75</v>
      </c>
      <c r="I38" s="11">
        <f t="shared" si="10"/>
        <v>3.75</v>
      </c>
      <c r="J38" s="11">
        <f t="shared" si="11"/>
        <v>2.75</v>
      </c>
    </row>
    <row r="39" spans="1:10" x14ac:dyDescent="0.5">
      <c r="A39" s="6" t="s">
        <v>86</v>
      </c>
      <c r="B39" s="12" t="s">
        <v>29</v>
      </c>
      <c r="C39" s="6" t="s">
        <v>30</v>
      </c>
      <c r="D39" s="8">
        <v>39685</v>
      </c>
      <c r="E39" s="9">
        <v>7</v>
      </c>
      <c r="F39" s="10">
        <f>E39+1</f>
        <v>8</v>
      </c>
      <c r="G39" s="11">
        <f>F39+1</f>
        <v>9</v>
      </c>
      <c r="H39" s="11">
        <f t="shared" si="2"/>
        <v>12</v>
      </c>
      <c r="I39" s="11">
        <f t="shared" si="10"/>
        <v>11</v>
      </c>
      <c r="J39" s="11">
        <f t="shared" si="11"/>
        <v>10</v>
      </c>
    </row>
    <row r="40" spans="1:10" ht="26" x14ac:dyDescent="0.5">
      <c r="A40" s="6" t="s">
        <v>87</v>
      </c>
      <c r="B40" s="7" t="s">
        <v>26</v>
      </c>
      <c r="C40" s="6" t="s">
        <v>88</v>
      </c>
      <c r="D40" s="8">
        <v>38201</v>
      </c>
      <c r="E40" s="9">
        <v>11</v>
      </c>
      <c r="F40" s="10">
        <f>E40+1</f>
        <v>12</v>
      </c>
      <c r="G40" s="11">
        <f>F40+1</f>
        <v>13</v>
      </c>
      <c r="H40" s="11">
        <f t="shared" si="2"/>
        <v>16</v>
      </c>
      <c r="I40" s="11">
        <f t="shared" si="10"/>
        <v>15</v>
      </c>
      <c r="J40" s="11">
        <f t="shared" si="11"/>
        <v>14</v>
      </c>
    </row>
    <row r="41" spans="1:10" ht="26" x14ac:dyDescent="0.5">
      <c r="A41" s="6" t="s">
        <v>89</v>
      </c>
      <c r="B41" s="7" t="s">
        <v>26</v>
      </c>
      <c r="C41" s="6" t="s">
        <v>27</v>
      </c>
      <c r="D41" s="8">
        <v>39680</v>
      </c>
      <c r="E41" s="9">
        <v>7</v>
      </c>
      <c r="F41" s="10">
        <f>E41+1</f>
        <v>8</v>
      </c>
      <c r="G41" s="11">
        <f>F41+1</f>
        <v>9</v>
      </c>
      <c r="H41" s="11">
        <f t="shared" si="2"/>
        <v>12</v>
      </c>
      <c r="I41" s="11">
        <f t="shared" si="10"/>
        <v>11</v>
      </c>
      <c r="J41" s="11">
        <f t="shared" si="11"/>
        <v>10</v>
      </c>
    </row>
    <row r="42" spans="1:10" x14ac:dyDescent="0.5">
      <c r="A42" s="6" t="s">
        <v>90</v>
      </c>
      <c r="B42" s="12" t="s">
        <v>29</v>
      </c>
      <c r="C42" s="6" t="s">
        <v>91</v>
      </c>
      <c r="D42" s="8">
        <v>41151</v>
      </c>
      <c r="E42" s="9">
        <v>3</v>
      </c>
      <c r="F42" s="10">
        <f>E42+1</f>
        <v>4</v>
      </c>
      <c r="G42" s="11">
        <f>F42+1</f>
        <v>5</v>
      </c>
      <c r="H42" s="11">
        <f t="shared" si="2"/>
        <v>8</v>
      </c>
      <c r="I42" s="11">
        <f t="shared" si="10"/>
        <v>7</v>
      </c>
      <c r="J42" s="11">
        <f t="shared" si="11"/>
        <v>6</v>
      </c>
    </row>
    <row r="43" spans="1:10" x14ac:dyDescent="0.5">
      <c r="A43" s="6" t="s">
        <v>92</v>
      </c>
      <c r="B43" s="12" t="s">
        <v>93</v>
      </c>
      <c r="C43" s="6" t="s">
        <v>94</v>
      </c>
      <c r="D43" s="8">
        <v>43339</v>
      </c>
      <c r="E43" s="9"/>
      <c r="F43" s="10"/>
      <c r="G43" s="11"/>
      <c r="H43" s="11">
        <f t="shared" si="2"/>
        <v>2</v>
      </c>
      <c r="I43" s="11">
        <f t="shared" si="10"/>
        <v>1</v>
      </c>
      <c r="J43" s="11">
        <v>0</v>
      </c>
    </row>
    <row r="44" spans="1:10" x14ac:dyDescent="0.5">
      <c r="A44" s="6" t="s">
        <v>95</v>
      </c>
      <c r="B44" s="12" t="s">
        <v>96</v>
      </c>
      <c r="C44" s="6" t="s">
        <v>73</v>
      </c>
      <c r="D44" s="8">
        <v>43388</v>
      </c>
      <c r="E44" s="9"/>
      <c r="F44" s="10"/>
      <c r="G44" s="11"/>
      <c r="H44" s="11">
        <f t="shared" si="2"/>
        <v>2</v>
      </c>
      <c r="I44" s="11">
        <v>1</v>
      </c>
      <c r="J44" s="11"/>
    </row>
    <row r="45" spans="1:10" ht="26" x14ac:dyDescent="0.5">
      <c r="A45" s="6" t="s">
        <v>97</v>
      </c>
      <c r="B45" s="7" t="s">
        <v>26</v>
      </c>
      <c r="C45" s="6" t="s">
        <v>98</v>
      </c>
      <c r="D45" s="8">
        <v>35674</v>
      </c>
      <c r="E45" s="9">
        <v>18</v>
      </c>
      <c r="F45" s="10">
        <f>E45+1</f>
        <v>19</v>
      </c>
      <c r="G45" s="11">
        <f>F45+1</f>
        <v>20</v>
      </c>
      <c r="H45" s="11">
        <f t="shared" si="2"/>
        <v>23</v>
      </c>
      <c r="I45" s="11">
        <f t="shared" si="2"/>
        <v>22</v>
      </c>
      <c r="J45" s="11">
        <f t="shared" ref="J45:J51" si="12">G45+1</f>
        <v>21</v>
      </c>
    </row>
    <row r="46" spans="1:10" ht="26" x14ac:dyDescent="0.5">
      <c r="A46" s="6" t="s">
        <v>99</v>
      </c>
      <c r="B46" s="7" t="s">
        <v>26</v>
      </c>
      <c r="C46" s="6" t="s">
        <v>100</v>
      </c>
      <c r="D46" s="8">
        <v>38943</v>
      </c>
      <c r="E46" s="9">
        <v>8</v>
      </c>
      <c r="F46" s="10">
        <f>E46+1</f>
        <v>9</v>
      </c>
      <c r="G46" s="11">
        <f>F46+1</f>
        <v>10</v>
      </c>
      <c r="H46" s="11">
        <f t="shared" si="2"/>
        <v>13</v>
      </c>
      <c r="I46" s="11">
        <f t="shared" si="2"/>
        <v>12</v>
      </c>
      <c r="J46" s="11">
        <f t="shared" si="12"/>
        <v>11</v>
      </c>
    </row>
    <row r="47" spans="1:10" ht="26" x14ac:dyDescent="0.5">
      <c r="A47" s="6" t="s">
        <v>101</v>
      </c>
      <c r="B47" s="7" t="s">
        <v>50</v>
      </c>
      <c r="C47" s="12" t="s">
        <v>102</v>
      </c>
      <c r="D47" s="8" t="s">
        <v>103</v>
      </c>
      <c r="E47" s="9"/>
      <c r="F47" s="10" t="s">
        <v>104</v>
      </c>
      <c r="G47" s="11">
        <v>2</v>
      </c>
      <c r="H47" s="11">
        <f t="shared" si="2"/>
        <v>5</v>
      </c>
      <c r="I47" s="11">
        <f t="shared" si="2"/>
        <v>4</v>
      </c>
      <c r="J47" s="11">
        <f t="shared" si="12"/>
        <v>3</v>
      </c>
    </row>
    <row r="48" spans="1:10" x14ac:dyDescent="0.5">
      <c r="A48" s="16" t="s">
        <v>105</v>
      </c>
      <c r="B48" s="17" t="s">
        <v>14</v>
      </c>
      <c r="C48" s="16" t="s">
        <v>15</v>
      </c>
      <c r="D48" s="18">
        <v>39461</v>
      </c>
      <c r="E48" s="19">
        <v>6.5</v>
      </c>
      <c r="F48" s="20">
        <f t="shared" ref="F48:G50" si="13">E48+1</f>
        <v>7.5</v>
      </c>
      <c r="G48" s="21">
        <f t="shared" si="13"/>
        <v>8.5</v>
      </c>
      <c r="H48" s="22" t="s">
        <v>106</v>
      </c>
      <c r="I48" s="21">
        <f t="shared" si="2"/>
        <v>10.5</v>
      </c>
      <c r="J48" s="11">
        <f t="shared" si="12"/>
        <v>9.5</v>
      </c>
    </row>
    <row r="49" spans="1:10" x14ac:dyDescent="0.5">
      <c r="A49" s="6" t="s">
        <v>107</v>
      </c>
      <c r="B49" s="7" t="s">
        <v>20</v>
      </c>
      <c r="C49" s="6" t="s">
        <v>21</v>
      </c>
      <c r="D49" s="8">
        <v>34574</v>
      </c>
      <c r="E49" s="9">
        <v>20</v>
      </c>
      <c r="F49" s="10">
        <f t="shared" si="13"/>
        <v>21</v>
      </c>
      <c r="G49" s="11">
        <f t="shared" si="13"/>
        <v>22</v>
      </c>
      <c r="H49" s="11">
        <f t="shared" si="2"/>
        <v>25</v>
      </c>
      <c r="I49" s="11">
        <f t="shared" si="2"/>
        <v>24</v>
      </c>
      <c r="J49" s="11">
        <f t="shared" si="12"/>
        <v>23</v>
      </c>
    </row>
    <row r="50" spans="1:10" ht="26" x14ac:dyDescent="0.5">
      <c r="A50" s="14" t="s">
        <v>108</v>
      </c>
      <c r="B50" s="7" t="s">
        <v>26</v>
      </c>
      <c r="C50" s="14" t="s">
        <v>62</v>
      </c>
      <c r="D50" s="8">
        <v>42240</v>
      </c>
      <c r="E50" s="9">
        <v>0</v>
      </c>
      <c r="F50" s="10">
        <f t="shared" si="13"/>
        <v>1</v>
      </c>
      <c r="G50" s="11">
        <f t="shared" si="13"/>
        <v>2</v>
      </c>
      <c r="H50" s="11">
        <f t="shared" si="2"/>
        <v>5</v>
      </c>
      <c r="I50" s="11">
        <f t="shared" si="2"/>
        <v>4</v>
      </c>
      <c r="J50" s="11">
        <f t="shared" si="12"/>
        <v>3</v>
      </c>
    </row>
    <row r="51" spans="1:10" ht="26" x14ac:dyDescent="0.5">
      <c r="A51" s="14" t="s">
        <v>109</v>
      </c>
      <c r="B51" s="7" t="s">
        <v>26</v>
      </c>
      <c r="C51" s="14" t="s">
        <v>51</v>
      </c>
      <c r="D51" s="8">
        <v>42611</v>
      </c>
      <c r="E51" s="9"/>
      <c r="F51" s="10">
        <v>0</v>
      </c>
      <c r="G51" s="11">
        <f>F51+1</f>
        <v>1</v>
      </c>
      <c r="H51" s="11">
        <f t="shared" si="2"/>
        <v>4</v>
      </c>
      <c r="I51" s="11">
        <f t="shared" si="2"/>
        <v>3</v>
      </c>
      <c r="J51" s="11">
        <f t="shared" si="12"/>
        <v>2</v>
      </c>
    </row>
    <row r="52" spans="1:10" x14ac:dyDescent="0.5">
      <c r="A52" s="14" t="s">
        <v>110</v>
      </c>
      <c r="B52" s="7" t="s">
        <v>14</v>
      </c>
      <c r="C52" s="14" t="s">
        <v>15</v>
      </c>
      <c r="D52" s="8">
        <v>43339</v>
      </c>
      <c r="E52" s="9"/>
      <c r="F52" s="10"/>
      <c r="G52" s="11"/>
      <c r="H52" s="11">
        <f t="shared" si="2"/>
        <v>2</v>
      </c>
      <c r="I52" s="11">
        <f t="shared" si="2"/>
        <v>1</v>
      </c>
      <c r="J52" s="11">
        <v>0</v>
      </c>
    </row>
    <row r="53" spans="1:10" x14ac:dyDescent="0.5">
      <c r="A53" s="6" t="s">
        <v>111</v>
      </c>
      <c r="B53" s="12" t="s">
        <v>50</v>
      </c>
      <c r="C53" s="6" t="s">
        <v>51</v>
      </c>
      <c r="D53" s="8">
        <v>38687</v>
      </c>
      <c r="E53" s="9">
        <v>10.5</v>
      </c>
      <c r="F53" s="10">
        <f t="shared" ref="F53:G54" si="14">E53+1</f>
        <v>11.5</v>
      </c>
      <c r="G53" s="11">
        <f t="shared" si="14"/>
        <v>12.5</v>
      </c>
      <c r="H53" s="11">
        <f t="shared" si="2"/>
        <v>15.5</v>
      </c>
      <c r="I53" s="11">
        <f t="shared" si="2"/>
        <v>14.5</v>
      </c>
      <c r="J53" s="11">
        <f>G53+1</f>
        <v>13.5</v>
      </c>
    </row>
    <row r="54" spans="1:10" x14ac:dyDescent="0.5">
      <c r="A54" s="6" t="s">
        <v>112</v>
      </c>
      <c r="B54" s="12" t="s">
        <v>50</v>
      </c>
      <c r="C54" s="6" t="s">
        <v>51</v>
      </c>
      <c r="D54" s="8">
        <v>39327</v>
      </c>
      <c r="E54" s="9">
        <v>8</v>
      </c>
      <c r="F54" s="10">
        <f t="shared" si="14"/>
        <v>9</v>
      </c>
      <c r="G54" s="11">
        <f t="shared" si="14"/>
        <v>10</v>
      </c>
      <c r="H54" s="11">
        <f t="shared" si="2"/>
        <v>13</v>
      </c>
      <c r="I54" s="11">
        <f t="shared" si="2"/>
        <v>12</v>
      </c>
      <c r="J54" s="11">
        <f>G54+1</f>
        <v>11</v>
      </c>
    </row>
    <row r="55" spans="1:10" x14ac:dyDescent="0.5">
      <c r="A55" s="6" t="s">
        <v>113</v>
      </c>
      <c r="B55" s="12" t="s">
        <v>93</v>
      </c>
      <c r="C55" s="6" t="s">
        <v>94</v>
      </c>
      <c r="D55" s="8">
        <v>43339</v>
      </c>
      <c r="E55" s="9"/>
      <c r="F55" s="10"/>
      <c r="G55" s="11"/>
      <c r="H55" s="11">
        <f t="shared" si="2"/>
        <v>2</v>
      </c>
      <c r="I55" s="11">
        <f t="shared" si="2"/>
        <v>1</v>
      </c>
      <c r="J55" s="11">
        <v>0</v>
      </c>
    </row>
    <row r="56" spans="1:10" x14ac:dyDescent="0.5">
      <c r="A56" s="6" t="s">
        <v>114</v>
      </c>
      <c r="B56" s="7" t="s">
        <v>20</v>
      </c>
      <c r="C56" s="6" t="s">
        <v>115</v>
      </c>
      <c r="D56" s="8">
        <v>38201</v>
      </c>
      <c r="E56" s="9">
        <v>12</v>
      </c>
      <c r="F56" s="10">
        <f t="shared" ref="F56:G64" si="15">E56+1</f>
        <v>13</v>
      </c>
      <c r="G56" s="11">
        <f t="shared" si="15"/>
        <v>14</v>
      </c>
      <c r="H56" s="11">
        <f t="shared" si="2"/>
        <v>17</v>
      </c>
      <c r="I56" s="11">
        <f t="shared" si="2"/>
        <v>16</v>
      </c>
      <c r="J56" s="11">
        <f t="shared" ref="J56:J62" si="16">G56+1</f>
        <v>15</v>
      </c>
    </row>
    <row r="57" spans="1:10" x14ac:dyDescent="0.5">
      <c r="A57" s="6" t="s">
        <v>116</v>
      </c>
      <c r="B57" s="12" t="s">
        <v>50</v>
      </c>
      <c r="C57" s="6" t="s">
        <v>51</v>
      </c>
      <c r="D57" s="8">
        <v>27637</v>
      </c>
      <c r="E57" s="9">
        <v>40</v>
      </c>
      <c r="F57" s="10">
        <f t="shared" si="15"/>
        <v>41</v>
      </c>
      <c r="G57" s="11">
        <f t="shared" si="15"/>
        <v>42</v>
      </c>
      <c r="H57" s="11">
        <f t="shared" si="2"/>
        <v>45</v>
      </c>
      <c r="I57" s="11">
        <f t="shared" si="2"/>
        <v>44</v>
      </c>
      <c r="J57" s="11">
        <f t="shared" si="16"/>
        <v>43</v>
      </c>
    </row>
    <row r="58" spans="1:10" ht="26" x14ac:dyDescent="0.5">
      <c r="A58" s="14" t="s">
        <v>117</v>
      </c>
      <c r="B58" s="7" t="s">
        <v>26</v>
      </c>
      <c r="C58" s="14" t="s">
        <v>118</v>
      </c>
      <c r="D58" s="8">
        <v>42016</v>
      </c>
      <c r="E58" s="9">
        <v>0.5</v>
      </c>
      <c r="F58" s="10">
        <f t="shared" si="15"/>
        <v>1.5</v>
      </c>
      <c r="G58" s="11">
        <f t="shared" si="15"/>
        <v>2.5</v>
      </c>
      <c r="H58" s="11">
        <f t="shared" si="2"/>
        <v>5.5</v>
      </c>
      <c r="I58" s="11">
        <f t="shared" si="2"/>
        <v>4.5</v>
      </c>
      <c r="J58" s="11">
        <f t="shared" si="16"/>
        <v>3.5</v>
      </c>
    </row>
    <row r="59" spans="1:10" ht="26" x14ac:dyDescent="0.5">
      <c r="A59" s="6" t="s">
        <v>119</v>
      </c>
      <c r="B59" s="12" t="s">
        <v>35</v>
      </c>
      <c r="C59" s="6" t="s">
        <v>35</v>
      </c>
      <c r="D59" s="8" t="s">
        <v>120</v>
      </c>
      <c r="E59" s="9">
        <v>8</v>
      </c>
      <c r="F59" s="10">
        <f t="shared" si="15"/>
        <v>9</v>
      </c>
      <c r="G59" s="11">
        <f t="shared" si="15"/>
        <v>10</v>
      </c>
      <c r="H59" s="11">
        <f t="shared" si="2"/>
        <v>13</v>
      </c>
      <c r="I59" s="11">
        <f t="shared" si="2"/>
        <v>12</v>
      </c>
      <c r="J59" s="11">
        <f t="shared" si="16"/>
        <v>11</v>
      </c>
    </row>
    <row r="60" spans="1:10" ht="26" x14ac:dyDescent="0.5">
      <c r="A60" s="14" t="s">
        <v>121</v>
      </c>
      <c r="B60" s="7" t="s">
        <v>26</v>
      </c>
      <c r="C60" s="14" t="s">
        <v>118</v>
      </c>
      <c r="D60" s="8">
        <v>42239</v>
      </c>
      <c r="E60" s="9">
        <v>0</v>
      </c>
      <c r="F60" s="10">
        <f t="shared" si="15"/>
        <v>1</v>
      </c>
      <c r="G60" s="11">
        <f t="shared" si="15"/>
        <v>2</v>
      </c>
      <c r="H60" s="11">
        <f t="shared" si="2"/>
        <v>5</v>
      </c>
      <c r="I60" s="11">
        <f t="shared" si="2"/>
        <v>4</v>
      </c>
      <c r="J60" s="11">
        <f t="shared" si="16"/>
        <v>3</v>
      </c>
    </row>
    <row r="61" spans="1:10" x14ac:dyDescent="0.5">
      <c r="A61" s="14" t="s">
        <v>122</v>
      </c>
      <c r="B61" s="7" t="s">
        <v>50</v>
      </c>
      <c r="C61" s="14" t="s">
        <v>123</v>
      </c>
      <c r="D61" s="8">
        <v>42240</v>
      </c>
      <c r="E61" s="9">
        <v>0</v>
      </c>
      <c r="F61" s="10">
        <f t="shared" si="15"/>
        <v>1</v>
      </c>
      <c r="G61" s="11">
        <f t="shared" si="15"/>
        <v>2</v>
      </c>
      <c r="H61" s="11">
        <f t="shared" si="2"/>
        <v>5</v>
      </c>
      <c r="I61" s="11">
        <f t="shared" si="2"/>
        <v>4</v>
      </c>
      <c r="J61" s="11">
        <f t="shared" si="16"/>
        <v>3</v>
      </c>
    </row>
    <row r="62" spans="1:10" ht="26" x14ac:dyDescent="0.5">
      <c r="A62" s="14" t="s">
        <v>124</v>
      </c>
      <c r="B62" s="7" t="s">
        <v>26</v>
      </c>
      <c r="C62" s="14" t="s">
        <v>88</v>
      </c>
      <c r="D62" s="8">
        <v>42009</v>
      </c>
      <c r="E62" s="9">
        <v>0.5</v>
      </c>
      <c r="F62" s="10">
        <f t="shared" si="15"/>
        <v>1.5</v>
      </c>
      <c r="G62" s="11">
        <f t="shared" si="15"/>
        <v>2.5</v>
      </c>
      <c r="H62" s="11">
        <f t="shared" si="2"/>
        <v>5.5</v>
      </c>
      <c r="I62" s="11">
        <f t="shared" si="2"/>
        <v>4.5</v>
      </c>
      <c r="J62" s="11">
        <f t="shared" si="16"/>
        <v>3.5</v>
      </c>
    </row>
    <row r="63" spans="1:10" x14ac:dyDescent="0.5">
      <c r="A63" s="14" t="s">
        <v>125</v>
      </c>
      <c r="B63" s="7" t="s">
        <v>50</v>
      </c>
      <c r="C63" s="14" t="s">
        <v>51</v>
      </c>
      <c r="D63" s="8">
        <v>43703</v>
      </c>
      <c r="E63" s="9"/>
      <c r="F63" s="10"/>
      <c r="G63" s="11"/>
      <c r="H63" s="11">
        <f t="shared" si="2"/>
        <v>1</v>
      </c>
      <c r="I63" s="11">
        <v>0</v>
      </c>
      <c r="J63" s="11"/>
    </row>
    <row r="64" spans="1:10" x14ac:dyDescent="0.5">
      <c r="A64" s="6" t="s">
        <v>126</v>
      </c>
      <c r="B64" s="12" t="s">
        <v>35</v>
      </c>
      <c r="C64" s="6" t="s">
        <v>35</v>
      </c>
      <c r="D64" s="8">
        <v>38201</v>
      </c>
      <c r="E64" s="9">
        <v>11</v>
      </c>
      <c r="F64" s="10">
        <f t="shared" si="15"/>
        <v>12</v>
      </c>
      <c r="G64" s="11">
        <f t="shared" si="15"/>
        <v>13</v>
      </c>
      <c r="H64" s="11">
        <f t="shared" si="2"/>
        <v>16</v>
      </c>
      <c r="I64" s="11">
        <f t="shared" si="2"/>
        <v>15</v>
      </c>
      <c r="J64" s="11">
        <f>G64+1</f>
        <v>14</v>
      </c>
    </row>
    <row r="65" spans="1:10" x14ac:dyDescent="0.5">
      <c r="A65" s="6" t="s">
        <v>127</v>
      </c>
      <c r="B65" s="12" t="s">
        <v>128</v>
      </c>
      <c r="C65" s="6" t="s">
        <v>48</v>
      </c>
      <c r="D65" s="8">
        <v>43339</v>
      </c>
      <c r="E65" s="9"/>
      <c r="F65" s="10"/>
      <c r="G65" s="11"/>
      <c r="H65" s="11">
        <f t="shared" si="2"/>
        <v>2</v>
      </c>
      <c r="I65" s="11">
        <f t="shared" si="2"/>
        <v>1</v>
      </c>
      <c r="J65" s="11">
        <v>0</v>
      </c>
    </row>
    <row r="66" spans="1:10" x14ac:dyDescent="0.5">
      <c r="A66" s="6" t="s">
        <v>129</v>
      </c>
      <c r="B66" s="12" t="s">
        <v>35</v>
      </c>
      <c r="C66" s="6" t="s">
        <v>35</v>
      </c>
      <c r="D66" s="8">
        <v>35309</v>
      </c>
      <c r="E66" s="9">
        <v>19</v>
      </c>
      <c r="F66" s="10">
        <f>E66+1</f>
        <v>20</v>
      </c>
      <c r="G66" s="11">
        <f>F66+1</f>
        <v>21</v>
      </c>
      <c r="H66" s="11">
        <f t="shared" si="2"/>
        <v>24</v>
      </c>
      <c r="I66" s="11">
        <f t="shared" si="2"/>
        <v>23</v>
      </c>
      <c r="J66" s="11">
        <f>G66+1</f>
        <v>22</v>
      </c>
    </row>
    <row r="67" spans="1:10" x14ac:dyDescent="0.5">
      <c r="A67" s="6" t="s">
        <v>130</v>
      </c>
      <c r="B67" s="12" t="s">
        <v>35</v>
      </c>
      <c r="C67" s="6" t="s">
        <v>35</v>
      </c>
      <c r="D67" s="8">
        <v>34357</v>
      </c>
      <c r="E67" s="9">
        <v>21.5</v>
      </c>
      <c r="F67" s="10">
        <f>E67+1</f>
        <v>22.5</v>
      </c>
      <c r="G67" s="11">
        <f>F67+1</f>
        <v>23.5</v>
      </c>
      <c r="H67" s="11">
        <f t="shared" si="2"/>
        <v>26.5</v>
      </c>
      <c r="I67" s="11">
        <f t="shared" si="2"/>
        <v>25.5</v>
      </c>
      <c r="J67" s="11">
        <f>G67+1</f>
        <v>24.5</v>
      </c>
    </row>
    <row r="68" spans="1:10" x14ac:dyDescent="0.5">
      <c r="A68" s="23"/>
      <c r="B68" s="24"/>
      <c r="C68" s="23"/>
      <c r="D68" s="25"/>
      <c r="E68" s="26"/>
      <c r="F68" s="27"/>
      <c r="G68" s="23"/>
      <c r="H68" s="23"/>
      <c r="I68" s="23"/>
      <c r="J68" s="23"/>
    </row>
    <row r="69" spans="1:10" x14ac:dyDescent="0.5">
      <c r="A69" s="28" t="s">
        <v>131</v>
      </c>
      <c r="B69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hjg19</dc:creator>
  <cp:lastModifiedBy>hjg19</cp:lastModifiedBy>
  <dcterms:created xsi:type="dcterms:W3CDTF">2020-11-10T23:47:56Z</dcterms:created>
  <dcterms:modified xsi:type="dcterms:W3CDTF">2020-11-10T23:49:44Z</dcterms:modified>
</cp:coreProperties>
</file>