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95" windowWidth="19440" windowHeight="9105"/>
  </bookViews>
  <sheets>
    <sheet name="FT Faculty" sheetId="1" r:id="rId1"/>
    <sheet name="FT Prof. Staff" sheetId="2" r:id="rId2"/>
  </sheets>
  <definedNames>
    <definedName name="_xlnm.Print_Area" localSheetId="0">'FT Faculty'!$A$1:$H$75</definedName>
  </definedNames>
  <calcPr calcId="145621"/>
</workbook>
</file>

<file path=xl/calcChain.xml><?xml version="1.0" encoding="utf-8"?>
<calcChain xmlns="http://schemas.openxmlformats.org/spreadsheetml/2006/main">
  <c r="F34" i="1"/>
  <c r="G34" s="1"/>
  <c r="H34" s="1"/>
  <c r="F45"/>
  <c r="H9" l="1"/>
  <c r="H14"/>
  <c r="H15"/>
  <c r="H20"/>
  <c r="H36"/>
  <c r="H37"/>
  <c r="H47"/>
  <c r="H49"/>
  <c r="F2" l="1"/>
  <c r="F3"/>
  <c r="F5"/>
  <c r="F6"/>
  <c r="F8"/>
  <c r="F10"/>
  <c r="F11"/>
  <c r="F12"/>
  <c r="F13"/>
  <c r="F16"/>
  <c r="F17"/>
  <c r="F18"/>
  <c r="F19"/>
  <c r="F22"/>
  <c r="F23"/>
  <c r="F24"/>
  <c r="F25"/>
  <c r="F26"/>
  <c r="F27"/>
  <c r="F28"/>
  <c r="F29"/>
  <c r="F30"/>
  <c r="F31"/>
  <c r="F33"/>
  <c r="F38"/>
  <c r="F40"/>
  <c r="F41"/>
  <c r="F42"/>
  <c r="F43"/>
  <c r="F46"/>
  <c r="F48"/>
  <c r="F50"/>
  <c r="F51"/>
  <c r="F52"/>
  <c r="F55"/>
  <c r="F56"/>
  <c r="F59"/>
  <c r="F60"/>
  <c r="F61"/>
  <c r="F62"/>
  <c r="F63"/>
  <c r="F64"/>
  <c r="F65"/>
  <c r="F66"/>
  <c r="F68"/>
  <c r="F69"/>
  <c r="F70"/>
  <c r="F71"/>
  <c r="G7" l="1"/>
  <c r="H7" s="1"/>
  <c r="G21"/>
  <c r="H21" s="1"/>
  <c r="G32"/>
  <c r="H32" s="1"/>
  <c r="G35"/>
  <c r="H35" s="1"/>
  <c r="G39"/>
  <c r="H39" s="1"/>
  <c r="G53"/>
  <c r="H53" s="1"/>
  <c r="G3" l="1"/>
  <c r="H3" s="1"/>
  <c r="G5"/>
  <c r="H5" s="1"/>
  <c r="G6"/>
  <c r="H6" s="1"/>
  <c r="G8"/>
  <c r="H8" s="1"/>
  <c r="G10"/>
  <c r="H10" s="1"/>
  <c r="G11"/>
  <c r="H11" s="1"/>
  <c r="G12"/>
  <c r="H12" s="1"/>
  <c r="G13"/>
  <c r="H13" s="1"/>
  <c r="G16"/>
  <c r="H16" s="1"/>
  <c r="G17"/>
  <c r="H17" s="1"/>
  <c r="G19"/>
  <c r="H19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3"/>
  <c r="H33" s="1"/>
  <c r="G38"/>
  <c r="H38" s="1"/>
  <c r="G40"/>
  <c r="H40" s="1"/>
  <c r="G41"/>
  <c r="H41" s="1"/>
  <c r="G42"/>
  <c r="H42" s="1"/>
  <c r="G43"/>
  <c r="H43" s="1"/>
  <c r="G46"/>
  <c r="H46" s="1"/>
  <c r="G48"/>
  <c r="H48" s="1"/>
  <c r="G50"/>
  <c r="H50" s="1"/>
  <c r="G51"/>
  <c r="H51" s="1"/>
  <c r="G52"/>
  <c r="H52" s="1"/>
  <c r="G55"/>
  <c r="H55" s="1"/>
  <c r="G56"/>
  <c r="H56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8"/>
  <c r="H68" s="1"/>
  <c r="H69"/>
  <c r="G70"/>
  <c r="H70" s="1"/>
  <c r="G71"/>
  <c r="H71" s="1"/>
  <c r="G2"/>
  <c r="H2" s="1"/>
</calcChain>
</file>

<file path=xl/sharedStrings.xml><?xml version="1.0" encoding="utf-8"?>
<sst xmlns="http://schemas.openxmlformats.org/spreadsheetml/2006/main" count="391" uniqueCount="276">
  <si>
    <t>Name</t>
  </si>
  <si>
    <t>Department</t>
  </si>
  <si>
    <t>Discipline</t>
  </si>
  <si>
    <t xml:space="preserve">Start Date </t>
  </si>
  <si>
    <t>Alai, Jennifer</t>
  </si>
  <si>
    <t>Natural Sciences</t>
  </si>
  <si>
    <t>Chemistry</t>
  </si>
  <si>
    <t>Allen, Patricia</t>
  </si>
  <si>
    <t>Language &amp; Literature</t>
  </si>
  <si>
    <t>English</t>
  </si>
  <si>
    <t>Anderson, Scott</t>
  </si>
  <si>
    <t xml:space="preserve">Arts &amp; Communication </t>
  </si>
  <si>
    <t>Art</t>
  </si>
  <si>
    <t>Arsznov, Eric</t>
  </si>
  <si>
    <t>Physics</t>
  </si>
  <si>
    <t>Barnes, Claudine</t>
  </si>
  <si>
    <t>Social Sciences, Behavioral Sciences &amp; Human Services</t>
  </si>
  <si>
    <t>History</t>
  </si>
  <si>
    <t>Bejtlich, Michael</t>
  </si>
  <si>
    <t>Business</t>
  </si>
  <si>
    <t>Management</t>
  </si>
  <si>
    <t>Bent, George</t>
  </si>
  <si>
    <t>Mathematics</t>
  </si>
  <si>
    <t>Bent, Kathleen</t>
  </si>
  <si>
    <t>Info Technology/Accounting</t>
  </si>
  <si>
    <t>Berry, William</t>
  </si>
  <si>
    <t>Boragine, Lisa Heller</t>
  </si>
  <si>
    <t xml:space="preserve">Communication </t>
  </si>
  <si>
    <t>10 * LOA AY14-15</t>
  </si>
  <si>
    <t>Bsharah, Frederick</t>
  </si>
  <si>
    <t>Engineering Science &amp; Applied Technology</t>
  </si>
  <si>
    <t>Engineering</t>
  </si>
  <si>
    <t>Casey-Lane, Catherine</t>
  </si>
  <si>
    <t>Health Sciences</t>
  </si>
  <si>
    <t>Nursing</t>
  </si>
  <si>
    <t>Chickarmane, Hemant</t>
  </si>
  <si>
    <t>Microbiology/Environ Science</t>
  </si>
  <si>
    <t>Clark, Amy</t>
  </si>
  <si>
    <t xml:space="preserve">Biology </t>
  </si>
  <si>
    <t>Dyson, Gwenn</t>
  </si>
  <si>
    <t>Medical Assisting</t>
  </si>
  <si>
    <t>Ericson, Robert</t>
  </si>
  <si>
    <t>Human Services</t>
  </si>
  <si>
    <t>Etter, Catherine</t>
  </si>
  <si>
    <t>Environmental Technology</t>
  </si>
  <si>
    <t>Farley-LaRocca, Lynda</t>
  </si>
  <si>
    <t>Fernandes, Michael</t>
  </si>
  <si>
    <t>Fontana, Christine</t>
  </si>
  <si>
    <t>Dental Hygiene</t>
  </si>
  <si>
    <t>French, John</t>
  </si>
  <si>
    <t>Furtado, Tony</t>
  </si>
  <si>
    <t>Gautam, Virender</t>
  </si>
  <si>
    <t>Economics</t>
  </si>
  <si>
    <t xml:space="preserve">Gordon, Patrick </t>
  </si>
  <si>
    <t>Guarino, Gail</t>
  </si>
  <si>
    <t>Information Technology</t>
  </si>
  <si>
    <t>LePore, Kate</t>
  </si>
  <si>
    <t xml:space="preserve">Natural Sciences </t>
  </si>
  <si>
    <t>Biology</t>
  </si>
  <si>
    <t>Lyons, Andrea</t>
  </si>
  <si>
    <t>Marini, Sergio</t>
  </si>
  <si>
    <t>Psychology</t>
  </si>
  <si>
    <t>Martin, Kathryn</t>
  </si>
  <si>
    <t>McCormick, Paul</t>
  </si>
  <si>
    <t>Culinary Arts</t>
  </si>
  <si>
    <t>Murphy, Barbara</t>
  </si>
  <si>
    <t>Evening Nursing</t>
  </si>
  <si>
    <t>Murphy, Debra</t>
  </si>
  <si>
    <t>Early Childhood Education</t>
  </si>
  <si>
    <t>Oni, Jacob</t>
  </si>
  <si>
    <t>Sociology</t>
  </si>
  <si>
    <t>Riley, Bruce</t>
  </si>
  <si>
    <t>Ringler, Sara</t>
  </si>
  <si>
    <t>St. Onge, Krystin</t>
  </si>
  <si>
    <t>Schwartz, Jean</t>
  </si>
  <si>
    <t>Seabury, Laura</t>
  </si>
  <si>
    <t>Skelley, Jerry</t>
  </si>
  <si>
    <t>Music</t>
  </si>
  <si>
    <t>Smith, Marcy</t>
  </si>
  <si>
    <t>Stocker, Darren</t>
  </si>
  <si>
    <t>Criminal Justice</t>
  </si>
  <si>
    <t>Sullivan, Mary</t>
  </si>
  <si>
    <t>Szucs, John</t>
  </si>
  <si>
    <t>Targino-VanBeber, Marianne</t>
  </si>
  <si>
    <t xml:space="preserve">Nursing </t>
  </si>
  <si>
    <t>Togun, Ifeoluwa</t>
  </si>
  <si>
    <t>Wan, Aaron</t>
  </si>
  <si>
    <t>Willets, Nancy</t>
  </si>
  <si>
    <t>Communication</t>
  </si>
  <si>
    <t>Wolfson, Michele</t>
  </si>
  <si>
    <t>Yusuf, Negash</t>
  </si>
  <si>
    <t>Zhang, Minxie</t>
  </si>
  <si>
    <t>Drohan, Kerry</t>
  </si>
  <si>
    <t>Griffin, Rebecca</t>
  </si>
  <si>
    <t>Hennessy, Jennifer</t>
  </si>
  <si>
    <t>Santos, Marion</t>
  </si>
  <si>
    <t>10* (LOA AY 14/15 &amp; 15/16)</t>
  </si>
  <si>
    <t>Title</t>
  </si>
  <si>
    <t>Department / Division</t>
  </si>
  <si>
    <t>Start Date</t>
  </si>
  <si>
    <t>Bancroft, Rachael</t>
  </si>
  <si>
    <t>Biggs, David</t>
  </si>
  <si>
    <t>Coord., Student Life &amp; Co-Curricular Activities (MCCC Title:  Coordinator of Student Activities)</t>
  </si>
  <si>
    <t>Student Life and Co-Curricular Programs Learning Resources &amp; Student Success</t>
  </si>
  <si>
    <t>Cohen, Sally</t>
  </si>
  <si>
    <t>Senior Special Program Coordinator</t>
  </si>
  <si>
    <t>Coughlin, Colleen</t>
  </si>
  <si>
    <t>Academic Counselor</t>
  </si>
  <si>
    <t>Admissions Counselor</t>
  </si>
  <si>
    <t>Dorey, Cre</t>
  </si>
  <si>
    <t xml:space="preserve">Learning Disabilities Specialist </t>
  </si>
  <si>
    <t>Project Forward, Learning Resources and Student Success</t>
  </si>
  <si>
    <t>Frisbie, Alison</t>
  </si>
  <si>
    <t>Fulginiti, Kathleen</t>
  </si>
  <si>
    <t xml:space="preserve">Instructional Support Technician/Technicial Assistant </t>
  </si>
  <si>
    <t>O'Neil Center for Disability Services, Learning Resources and Student Success</t>
  </si>
  <si>
    <t>Gerolami, Timothy</t>
  </si>
  <si>
    <t>Coordinator, Library Services</t>
  </si>
  <si>
    <t xml:space="preserve">Teaching and Learning Resources and Technology </t>
  </si>
  <si>
    <t>Jenkins, Mary</t>
  </si>
  <si>
    <t>Financial Aid Coordinator</t>
  </si>
  <si>
    <t>Reference Librarian/Archivist</t>
  </si>
  <si>
    <t>Olenick, Mary</t>
  </si>
  <si>
    <t>Senior Academic Counselor</t>
  </si>
  <si>
    <t>Philie, Pauline</t>
  </si>
  <si>
    <t>Russo, Alex</t>
  </si>
  <si>
    <t>Semedo, Sara-Ann</t>
  </si>
  <si>
    <t>Sommers, Richard</t>
  </si>
  <si>
    <t>Learning Specialist</t>
  </si>
  <si>
    <t>Disability Services, Learning Resources and Student Success</t>
  </si>
  <si>
    <t>Terry, Douglas</t>
  </si>
  <si>
    <t>Coordinator, Disability Services</t>
  </si>
  <si>
    <t xml:space="preserve">Walker, Donna </t>
  </si>
  <si>
    <t>Seniority (Years) as of 9/1/15</t>
  </si>
  <si>
    <t>Seniority (Years) as of 9/1/16</t>
  </si>
  <si>
    <t>Ambrose-Dalton, Rebekah</t>
  </si>
  <si>
    <t xml:space="preserve">Library Services, Teaching and Learning Resources and Technology </t>
  </si>
  <si>
    <t>Boonstra, Sharon</t>
  </si>
  <si>
    <t>Admissions / Dual Enrollment Counselor</t>
  </si>
  <si>
    <t xml:space="preserve">Aviation Maintenance Technology </t>
  </si>
  <si>
    <t>Lyman, Richard</t>
  </si>
  <si>
    <t>Chace, Alan</t>
  </si>
  <si>
    <t xml:space="preserve">Professional Development Coordinator (MCCC Title: Senior Special Programs Coordinator ) </t>
  </si>
  <si>
    <t>Institutional Research and Planning, Office of the President</t>
  </si>
  <si>
    <t>Admissions Coordinator</t>
  </si>
  <si>
    <t>Dunkley, Jan</t>
  </si>
  <si>
    <t>Financial Aid Counselor</t>
  </si>
  <si>
    <t>Jordan, Jessica</t>
  </si>
  <si>
    <t>Technical Services Librarian</t>
  </si>
  <si>
    <t>Library Services, Teaching and Learning Resources and Technology</t>
  </si>
  <si>
    <t>Koskowski, Matthew</t>
  </si>
  <si>
    <t>Academic Advisor</t>
  </si>
  <si>
    <t>Morin, Tracy</t>
  </si>
  <si>
    <t>Campus Engagement and Wellness Programs Coordinator (MCCC Title: Senior Special Programs Coordinator)</t>
  </si>
  <si>
    <t>O'Halloran, Lisa</t>
  </si>
  <si>
    <t>Academic Coordinator</t>
  </si>
  <si>
    <t xml:space="preserve">Tutoring Center, Teaching and Learning Resources and Technology </t>
  </si>
  <si>
    <t>Academic Advisor (MCCC Title:  Academic Counselor)</t>
  </si>
  <si>
    <t>Seniority (Years) as of 9/1/17</t>
  </si>
  <si>
    <t>Seniority (y,m,d) as of July 1, 2017</t>
  </si>
  <si>
    <t xml:space="preserve">0 y, 11 m, 0 d </t>
  </si>
  <si>
    <t>9 y,  6 m, 21 d</t>
  </si>
  <si>
    <t xml:space="preserve">0 y, 11 m, 26 d </t>
  </si>
  <si>
    <t>1 y, 0 m, 10 d</t>
  </si>
  <si>
    <t>4 y, 5 m, 3 d</t>
  </si>
  <si>
    <t>2 y, 5 m, 5 d</t>
  </si>
  <si>
    <t>2 y, 4 m, 14 d</t>
  </si>
  <si>
    <t>1 y, 4 m, 15 d</t>
  </si>
  <si>
    <t>12 y, 11 m, 25 d</t>
  </si>
  <si>
    <t>3 y, 7 m, 11 d</t>
  </si>
  <si>
    <t>8 y, 7 m, 28 d</t>
  </si>
  <si>
    <t>21 y, 10 m, 4 d</t>
  </si>
  <si>
    <t>1 y, 7 m, 8 d</t>
  </si>
  <si>
    <t>1 y, 0 m, 11 d</t>
  </si>
  <si>
    <t>0 y, 10 m, 8 d</t>
  </si>
  <si>
    <t>25 y, 10 m, 0 d</t>
  </si>
  <si>
    <t>4 y, 9 m, 1 d</t>
  </si>
  <si>
    <t>2 y, 9 m, 16 d</t>
  </si>
  <si>
    <t>17 y, 10 m, 0 d</t>
  </si>
  <si>
    <t>2 y, 0 m, 1 d</t>
  </si>
  <si>
    <t>2 y, 1 m, 11 d</t>
  </si>
  <si>
    <t>Nash, Diane</t>
  </si>
  <si>
    <t>Advantage Program, Learning Resources and Student Success</t>
  </si>
  <si>
    <t xml:space="preserve">Academic Counselor </t>
  </si>
  <si>
    <t>Hanlon, Sarah</t>
  </si>
  <si>
    <t>Senior Staff Assistant</t>
  </si>
  <si>
    <t>C.N.A Tri-level Nursing &amp; Diagnostic Tech</t>
  </si>
  <si>
    <t xml:space="preserve">10 mos. as UP </t>
  </si>
  <si>
    <t>Beco, Louis</t>
  </si>
  <si>
    <t>Bonneau, Aimee</t>
  </si>
  <si>
    <t>Accounting</t>
  </si>
  <si>
    <t>Daniels, Tyler</t>
  </si>
  <si>
    <t>Kilcoyne, Audrey</t>
  </si>
  <si>
    <t>Kinahan, Sadie</t>
  </si>
  <si>
    <t>Nursing, Evening</t>
  </si>
  <si>
    <t>n/a</t>
  </si>
  <si>
    <t>16 y, 3 m, 0 d</t>
  </si>
  <si>
    <t>9/1/2015 UP;      8/31/2017 Faculty</t>
  </si>
  <si>
    <t>Nelson, Robert</t>
  </si>
  <si>
    <t>Aviation Maintenance Technology</t>
  </si>
  <si>
    <t>Engineering Science and Applied Technology</t>
  </si>
  <si>
    <t>Seniority (y,m,d) as of July 1, 2016</t>
  </si>
  <si>
    <t>0 y, 0 m, 0 d</t>
  </si>
  <si>
    <t>8y, 6 m, 21 d</t>
  </si>
  <si>
    <t>0 y, 0 m, 10 d</t>
  </si>
  <si>
    <t>3 y, 5 m, 3 d</t>
  </si>
  <si>
    <t>1 y, 5 m, 5 d</t>
  </si>
  <si>
    <t>1 y, 4 m, 14 d</t>
  </si>
  <si>
    <t>0 y, 4 m, 15 d</t>
  </si>
  <si>
    <t>11 y, 11 m, 25 d</t>
  </si>
  <si>
    <t>2 y, 7 m, 11 d</t>
  </si>
  <si>
    <t>7 y, 7 m, 28 d</t>
  </si>
  <si>
    <t>20 y, 10 m, 4 d</t>
  </si>
  <si>
    <t>0 y, 7 m, 8 d</t>
  </si>
  <si>
    <t>0 y, 0 m, 11 d</t>
  </si>
  <si>
    <t>15 y, 3 m, 0 d</t>
  </si>
  <si>
    <t>24 y, 10 m, 10 m</t>
  </si>
  <si>
    <t>3 y, 9 m, 1 d</t>
  </si>
  <si>
    <t>1 y, 9 m, 16 d</t>
  </si>
  <si>
    <t>16 y, 10 m, 0 d</t>
  </si>
  <si>
    <t>1 y, 0 m, 1 d</t>
  </si>
  <si>
    <t>1 y, 1 m, 11 d</t>
  </si>
  <si>
    <t>17.00*</t>
  </si>
  <si>
    <t>Seniority (Years) As of 9/1/18</t>
  </si>
  <si>
    <t>28.00**</t>
  </si>
  <si>
    <t>Seniority (y,m,d) as of July 1, 2018</t>
  </si>
  <si>
    <t xml:space="preserve">1 y, 11 m, 0 d </t>
  </si>
  <si>
    <t>10 y,  6 m, 21 d</t>
  </si>
  <si>
    <t xml:space="preserve">1 y, 11 m, 26 d </t>
  </si>
  <si>
    <t>2 y, 0 m, 10 d</t>
  </si>
  <si>
    <t>3 y, 4 m, 14 d</t>
  </si>
  <si>
    <t>2 y, 4 m, 15 d</t>
  </si>
  <si>
    <t>13 y, 11 m, 25 d</t>
  </si>
  <si>
    <t>4 y, 7 m, 11 d</t>
  </si>
  <si>
    <t>9 y, 7 m, 28 d</t>
  </si>
  <si>
    <t>0 y, 9 m, 13 d</t>
  </si>
  <si>
    <t>22 y, 10 m, 4 d</t>
  </si>
  <si>
    <t>2 y, 7 m, 8 d</t>
  </si>
  <si>
    <t>1 y, 10 m, 8 d</t>
  </si>
  <si>
    <t>2 y, 0 m, 11 d</t>
  </si>
  <si>
    <t>26 y, 10 m, 0 d</t>
  </si>
  <si>
    <t>5 y, 9 m, 1 d</t>
  </si>
  <si>
    <t>3 y, 9 m, 16 d</t>
  </si>
  <si>
    <t>18 y, 10 m, 0 d</t>
  </si>
  <si>
    <t>3 y, 0 m, 1 d</t>
  </si>
  <si>
    <t>3 y, 1 m, 11 d</t>
  </si>
  <si>
    <t>Alves, Arlene</t>
  </si>
  <si>
    <t>Megna, Jeffrey</t>
  </si>
  <si>
    <t>Schaefer, Thomas</t>
  </si>
  <si>
    <t>Sexton, Theresa</t>
  </si>
  <si>
    <t>Westphal, Rebecca</t>
  </si>
  <si>
    <t>Flores, Roberto</t>
  </si>
  <si>
    <t>Esposito, Arthur</t>
  </si>
  <si>
    <t xml:space="preserve">Health Sciences </t>
  </si>
  <si>
    <t>Behavioral Sciences</t>
  </si>
  <si>
    <t>Funeral Service</t>
  </si>
  <si>
    <t>Shea, Daniel</t>
  </si>
  <si>
    <t>Science</t>
  </si>
  <si>
    <t>* No time accrued towards seniority during AY17-18 while serving in temporary Non-Unit position</t>
  </si>
  <si>
    <t>Biology/Anatomy &amp; Physiology</t>
  </si>
  <si>
    <t>Hallemeyer (Kreismann), Denise</t>
  </si>
  <si>
    <t xml:space="preserve">**  No time accrued towards seniority during AY17-18 while serving in Interim Non-Unit position </t>
  </si>
  <si>
    <t>5 y, 5 m, 3 d</t>
  </si>
  <si>
    <t>AcademicCoordinator</t>
  </si>
  <si>
    <t>3 y, 5 m, 5 d</t>
  </si>
  <si>
    <t>Coordinator of Student Assessment</t>
  </si>
  <si>
    <t xml:space="preserve">Student Placement and Career Planning, Enrollment Management and Advising Services </t>
  </si>
  <si>
    <t>Advising &amp; Counseling, Enrollment Management and Advising Services</t>
  </si>
  <si>
    <t>Admissions, Enrollment Management and Advising Services</t>
  </si>
  <si>
    <t>Financial Aid, Enrollment Management and Advising Services</t>
  </si>
  <si>
    <t>Registration, Enrollment Management and Advising Services</t>
  </si>
  <si>
    <t>Campus Engagement &amp; Wellness, Campus Life, Enrollment Management and Advising Services</t>
  </si>
  <si>
    <t>0 y, 2 m, 20 d</t>
  </si>
  <si>
    <t>8/27/2007 MCC; 8/26/2012 CCCC</t>
  </si>
  <si>
    <t>8/26/07 HCC;        8/28/2017 CCCC</t>
  </si>
  <si>
    <t>14 y, 3 m, 0 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</si>
</sst>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0" fillId="0" borderId="0" xfId="0" applyFill="1"/>
    <xf numFmtId="0" fontId="6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14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7" fillId="0" borderId="1" xfId="0" applyFont="1" applyBorder="1" applyAlignment="1">
      <alignment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view="pageLayout" workbookViewId="0">
      <selection activeCell="H74" sqref="H74"/>
    </sheetView>
  </sheetViews>
  <sheetFormatPr defaultColWidth="8.85546875" defaultRowHeight="15"/>
  <cols>
    <col min="1" max="1" width="28.85546875" customWidth="1"/>
    <col min="2" max="2" width="41" style="10" customWidth="1"/>
    <col min="3" max="3" width="27.28515625" customWidth="1"/>
    <col min="4" max="4" width="22.140625" style="16" customWidth="1"/>
    <col min="5" max="5" width="17.5703125" style="5" hidden="1" customWidth="1"/>
    <col min="6" max="6" width="21.85546875" style="4" hidden="1" customWidth="1"/>
    <col min="7" max="7" width="18.5703125" hidden="1" customWidth="1"/>
    <col min="8" max="8" width="17.140625" customWidth="1"/>
    <col min="258" max="258" width="25" bestFit="1" customWidth="1"/>
    <col min="259" max="259" width="48.28515625" bestFit="1" customWidth="1"/>
    <col min="260" max="260" width="25.7109375" bestFit="1" customWidth="1"/>
    <col min="261" max="261" width="26.85546875" customWidth="1"/>
    <col min="262" max="262" width="17.5703125" bestFit="1" customWidth="1"/>
    <col min="514" max="514" width="25" bestFit="1" customWidth="1"/>
    <col min="515" max="515" width="48.28515625" bestFit="1" customWidth="1"/>
    <col min="516" max="516" width="25.7109375" bestFit="1" customWidth="1"/>
    <col min="517" max="517" width="26.85546875" customWidth="1"/>
    <col min="518" max="518" width="17.5703125" bestFit="1" customWidth="1"/>
    <col min="770" max="770" width="25" bestFit="1" customWidth="1"/>
    <col min="771" max="771" width="48.28515625" bestFit="1" customWidth="1"/>
    <col min="772" max="772" width="25.7109375" bestFit="1" customWidth="1"/>
    <col min="773" max="773" width="26.85546875" customWidth="1"/>
    <col min="774" max="774" width="17.5703125" bestFit="1" customWidth="1"/>
    <col min="1026" max="1026" width="25" bestFit="1" customWidth="1"/>
    <col min="1027" max="1027" width="48.28515625" bestFit="1" customWidth="1"/>
    <col min="1028" max="1028" width="25.7109375" bestFit="1" customWidth="1"/>
    <col min="1029" max="1029" width="26.85546875" customWidth="1"/>
    <col min="1030" max="1030" width="17.5703125" bestFit="1" customWidth="1"/>
    <col min="1282" max="1282" width="25" bestFit="1" customWidth="1"/>
    <col min="1283" max="1283" width="48.28515625" bestFit="1" customWidth="1"/>
    <col min="1284" max="1284" width="25.7109375" bestFit="1" customWidth="1"/>
    <col min="1285" max="1285" width="26.85546875" customWidth="1"/>
    <col min="1286" max="1286" width="17.5703125" bestFit="1" customWidth="1"/>
    <col min="1538" max="1538" width="25" bestFit="1" customWidth="1"/>
    <col min="1539" max="1539" width="48.28515625" bestFit="1" customWidth="1"/>
    <col min="1540" max="1540" width="25.7109375" bestFit="1" customWidth="1"/>
    <col min="1541" max="1541" width="26.85546875" customWidth="1"/>
    <col min="1542" max="1542" width="17.5703125" bestFit="1" customWidth="1"/>
    <col min="1794" max="1794" width="25" bestFit="1" customWidth="1"/>
    <col min="1795" max="1795" width="48.28515625" bestFit="1" customWidth="1"/>
    <col min="1796" max="1796" width="25.7109375" bestFit="1" customWidth="1"/>
    <col min="1797" max="1797" width="26.85546875" customWidth="1"/>
    <col min="1798" max="1798" width="17.5703125" bestFit="1" customWidth="1"/>
    <col min="2050" max="2050" width="25" bestFit="1" customWidth="1"/>
    <col min="2051" max="2051" width="48.28515625" bestFit="1" customWidth="1"/>
    <col min="2052" max="2052" width="25.7109375" bestFit="1" customWidth="1"/>
    <col min="2053" max="2053" width="26.85546875" customWidth="1"/>
    <col min="2054" max="2054" width="17.5703125" bestFit="1" customWidth="1"/>
    <col min="2306" max="2306" width="25" bestFit="1" customWidth="1"/>
    <col min="2307" max="2307" width="48.28515625" bestFit="1" customWidth="1"/>
    <col min="2308" max="2308" width="25.7109375" bestFit="1" customWidth="1"/>
    <col min="2309" max="2309" width="26.85546875" customWidth="1"/>
    <col min="2310" max="2310" width="17.5703125" bestFit="1" customWidth="1"/>
    <col min="2562" max="2562" width="25" bestFit="1" customWidth="1"/>
    <col min="2563" max="2563" width="48.28515625" bestFit="1" customWidth="1"/>
    <col min="2564" max="2564" width="25.7109375" bestFit="1" customWidth="1"/>
    <col min="2565" max="2565" width="26.85546875" customWidth="1"/>
    <col min="2566" max="2566" width="17.5703125" bestFit="1" customWidth="1"/>
    <col min="2818" max="2818" width="25" bestFit="1" customWidth="1"/>
    <col min="2819" max="2819" width="48.28515625" bestFit="1" customWidth="1"/>
    <col min="2820" max="2820" width="25.7109375" bestFit="1" customWidth="1"/>
    <col min="2821" max="2821" width="26.85546875" customWidth="1"/>
    <col min="2822" max="2822" width="17.5703125" bestFit="1" customWidth="1"/>
    <col min="3074" max="3074" width="25" bestFit="1" customWidth="1"/>
    <col min="3075" max="3075" width="48.28515625" bestFit="1" customWidth="1"/>
    <col min="3076" max="3076" width="25.7109375" bestFit="1" customWidth="1"/>
    <col min="3077" max="3077" width="26.85546875" customWidth="1"/>
    <col min="3078" max="3078" width="17.5703125" bestFit="1" customWidth="1"/>
    <col min="3330" max="3330" width="25" bestFit="1" customWidth="1"/>
    <col min="3331" max="3331" width="48.28515625" bestFit="1" customWidth="1"/>
    <col min="3332" max="3332" width="25.7109375" bestFit="1" customWidth="1"/>
    <col min="3333" max="3333" width="26.85546875" customWidth="1"/>
    <col min="3334" max="3334" width="17.5703125" bestFit="1" customWidth="1"/>
    <col min="3586" max="3586" width="25" bestFit="1" customWidth="1"/>
    <col min="3587" max="3587" width="48.28515625" bestFit="1" customWidth="1"/>
    <col min="3588" max="3588" width="25.7109375" bestFit="1" customWidth="1"/>
    <col min="3589" max="3589" width="26.85546875" customWidth="1"/>
    <col min="3590" max="3590" width="17.5703125" bestFit="1" customWidth="1"/>
    <col min="3842" max="3842" width="25" bestFit="1" customWidth="1"/>
    <col min="3843" max="3843" width="48.28515625" bestFit="1" customWidth="1"/>
    <col min="3844" max="3844" width="25.7109375" bestFit="1" customWidth="1"/>
    <col min="3845" max="3845" width="26.85546875" customWidth="1"/>
    <col min="3846" max="3846" width="17.5703125" bestFit="1" customWidth="1"/>
    <col min="4098" max="4098" width="25" bestFit="1" customWidth="1"/>
    <col min="4099" max="4099" width="48.28515625" bestFit="1" customWidth="1"/>
    <col min="4100" max="4100" width="25.7109375" bestFit="1" customWidth="1"/>
    <col min="4101" max="4101" width="26.85546875" customWidth="1"/>
    <col min="4102" max="4102" width="17.5703125" bestFit="1" customWidth="1"/>
    <col min="4354" max="4354" width="25" bestFit="1" customWidth="1"/>
    <col min="4355" max="4355" width="48.28515625" bestFit="1" customWidth="1"/>
    <col min="4356" max="4356" width="25.7109375" bestFit="1" customWidth="1"/>
    <col min="4357" max="4357" width="26.85546875" customWidth="1"/>
    <col min="4358" max="4358" width="17.5703125" bestFit="1" customWidth="1"/>
    <col min="4610" max="4610" width="25" bestFit="1" customWidth="1"/>
    <col min="4611" max="4611" width="48.28515625" bestFit="1" customWidth="1"/>
    <col min="4612" max="4612" width="25.7109375" bestFit="1" customWidth="1"/>
    <col min="4613" max="4613" width="26.85546875" customWidth="1"/>
    <col min="4614" max="4614" width="17.5703125" bestFit="1" customWidth="1"/>
    <col min="4866" max="4866" width="25" bestFit="1" customWidth="1"/>
    <col min="4867" max="4867" width="48.28515625" bestFit="1" customWidth="1"/>
    <col min="4868" max="4868" width="25.7109375" bestFit="1" customWidth="1"/>
    <col min="4869" max="4869" width="26.85546875" customWidth="1"/>
    <col min="4870" max="4870" width="17.5703125" bestFit="1" customWidth="1"/>
    <col min="5122" max="5122" width="25" bestFit="1" customWidth="1"/>
    <col min="5123" max="5123" width="48.28515625" bestFit="1" customWidth="1"/>
    <col min="5124" max="5124" width="25.7109375" bestFit="1" customWidth="1"/>
    <col min="5125" max="5125" width="26.85546875" customWidth="1"/>
    <col min="5126" max="5126" width="17.5703125" bestFit="1" customWidth="1"/>
    <col min="5378" max="5378" width="25" bestFit="1" customWidth="1"/>
    <col min="5379" max="5379" width="48.28515625" bestFit="1" customWidth="1"/>
    <col min="5380" max="5380" width="25.7109375" bestFit="1" customWidth="1"/>
    <col min="5381" max="5381" width="26.85546875" customWidth="1"/>
    <col min="5382" max="5382" width="17.5703125" bestFit="1" customWidth="1"/>
    <col min="5634" max="5634" width="25" bestFit="1" customWidth="1"/>
    <col min="5635" max="5635" width="48.28515625" bestFit="1" customWidth="1"/>
    <col min="5636" max="5636" width="25.7109375" bestFit="1" customWidth="1"/>
    <col min="5637" max="5637" width="26.85546875" customWidth="1"/>
    <col min="5638" max="5638" width="17.5703125" bestFit="1" customWidth="1"/>
    <col min="5890" max="5890" width="25" bestFit="1" customWidth="1"/>
    <col min="5891" max="5891" width="48.28515625" bestFit="1" customWidth="1"/>
    <col min="5892" max="5892" width="25.7109375" bestFit="1" customWidth="1"/>
    <col min="5893" max="5893" width="26.85546875" customWidth="1"/>
    <col min="5894" max="5894" width="17.5703125" bestFit="1" customWidth="1"/>
    <col min="6146" max="6146" width="25" bestFit="1" customWidth="1"/>
    <col min="6147" max="6147" width="48.28515625" bestFit="1" customWidth="1"/>
    <col min="6148" max="6148" width="25.7109375" bestFit="1" customWidth="1"/>
    <col min="6149" max="6149" width="26.85546875" customWidth="1"/>
    <col min="6150" max="6150" width="17.5703125" bestFit="1" customWidth="1"/>
    <col min="6402" max="6402" width="25" bestFit="1" customWidth="1"/>
    <col min="6403" max="6403" width="48.28515625" bestFit="1" customWidth="1"/>
    <col min="6404" max="6404" width="25.7109375" bestFit="1" customWidth="1"/>
    <col min="6405" max="6405" width="26.85546875" customWidth="1"/>
    <col min="6406" max="6406" width="17.5703125" bestFit="1" customWidth="1"/>
    <col min="6658" max="6658" width="25" bestFit="1" customWidth="1"/>
    <col min="6659" max="6659" width="48.28515625" bestFit="1" customWidth="1"/>
    <col min="6660" max="6660" width="25.7109375" bestFit="1" customWidth="1"/>
    <col min="6661" max="6661" width="26.85546875" customWidth="1"/>
    <col min="6662" max="6662" width="17.5703125" bestFit="1" customWidth="1"/>
    <col min="6914" max="6914" width="25" bestFit="1" customWidth="1"/>
    <col min="6915" max="6915" width="48.28515625" bestFit="1" customWidth="1"/>
    <col min="6916" max="6916" width="25.7109375" bestFit="1" customWidth="1"/>
    <col min="6917" max="6917" width="26.85546875" customWidth="1"/>
    <col min="6918" max="6918" width="17.5703125" bestFit="1" customWidth="1"/>
    <col min="7170" max="7170" width="25" bestFit="1" customWidth="1"/>
    <col min="7171" max="7171" width="48.28515625" bestFit="1" customWidth="1"/>
    <col min="7172" max="7172" width="25.7109375" bestFit="1" customWidth="1"/>
    <col min="7173" max="7173" width="26.85546875" customWidth="1"/>
    <col min="7174" max="7174" width="17.5703125" bestFit="1" customWidth="1"/>
    <col min="7426" max="7426" width="25" bestFit="1" customWidth="1"/>
    <col min="7427" max="7427" width="48.28515625" bestFit="1" customWidth="1"/>
    <col min="7428" max="7428" width="25.7109375" bestFit="1" customWidth="1"/>
    <col min="7429" max="7429" width="26.85546875" customWidth="1"/>
    <col min="7430" max="7430" width="17.5703125" bestFit="1" customWidth="1"/>
    <col min="7682" max="7682" width="25" bestFit="1" customWidth="1"/>
    <col min="7683" max="7683" width="48.28515625" bestFit="1" customWidth="1"/>
    <col min="7684" max="7684" width="25.7109375" bestFit="1" customWidth="1"/>
    <col min="7685" max="7685" width="26.85546875" customWidth="1"/>
    <col min="7686" max="7686" width="17.5703125" bestFit="1" customWidth="1"/>
    <col min="7938" max="7938" width="25" bestFit="1" customWidth="1"/>
    <col min="7939" max="7939" width="48.28515625" bestFit="1" customWidth="1"/>
    <col min="7940" max="7940" width="25.7109375" bestFit="1" customWidth="1"/>
    <col min="7941" max="7941" width="26.85546875" customWidth="1"/>
    <col min="7942" max="7942" width="17.5703125" bestFit="1" customWidth="1"/>
    <col min="8194" max="8194" width="25" bestFit="1" customWidth="1"/>
    <col min="8195" max="8195" width="48.28515625" bestFit="1" customWidth="1"/>
    <col min="8196" max="8196" width="25.7109375" bestFit="1" customWidth="1"/>
    <col min="8197" max="8197" width="26.85546875" customWidth="1"/>
    <col min="8198" max="8198" width="17.5703125" bestFit="1" customWidth="1"/>
    <col min="8450" max="8450" width="25" bestFit="1" customWidth="1"/>
    <col min="8451" max="8451" width="48.28515625" bestFit="1" customWidth="1"/>
    <col min="8452" max="8452" width="25.7109375" bestFit="1" customWidth="1"/>
    <col min="8453" max="8453" width="26.85546875" customWidth="1"/>
    <col min="8454" max="8454" width="17.5703125" bestFit="1" customWidth="1"/>
    <col min="8706" max="8706" width="25" bestFit="1" customWidth="1"/>
    <col min="8707" max="8707" width="48.28515625" bestFit="1" customWidth="1"/>
    <col min="8708" max="8708" width="25.7109375" bestFit="1" customWidth="1"/>
    <col min="8709" max="8709" width="26.85546875" customWidth="1"/>
    <col min="8710" max="8710" width="17.5703125" bestFit="1" customWidth="1"/>
    <col min="8962" max="8962" width="25" bestFit="1" customWidth="1"/>
    <col min="8963" max="8963" width="48.28515625" bestFit="1" customWidth="1"/>
    <col min="8964" max="8964" width="25.7109375" bestFit="1" customWidth="1"/>
    <col min="8965" max="8965" width="26.85546875" customWidth="1"/>
    <col min="8966" max="8966" width="17.5703125" bestFit="1" customWidth="1"/>
    <col min="9218" max="9218" width="25" bestFit="1" customWidth="1"/>
    <col min="9219" max="9219" width="48.28515625" bestFit="1" customWidth="1"/>
    <col min="9220" max="9220" width="25.7109375" bestFit="1" customWidth="1"/>
    <col min="9221" max="9221" width="26.85546875" customWidth="1"/>
    <col min="9222" max="9222" width="17.5703125" bestFit="1" customWidth="1"/>
    <col min="9474" max="9474" width="25" bestFit="1" customWidth="1"/>
    <col min="9475" max="9475" width="48.28515625" bestFit="1" customWidth="1"/>
    <col min="9476" max="9476" width="25.7109375" bestFit="1" customWidth="1"/>
    <col min="9477" max="9477" width="26.85546875" customWidth="1"/>
    <col min="9478" max="9478" width="17.5703125" bestFit="1" customWidth="1"/>
    <col min="9730" max="9730" width="25" bestFit="1" customWidth="1"/>
    <col min="9731" max="9731" width="48.28515625" bestFit="1" customWidth="1"/>
    <col min="9732" max="9732" width="25.7109375" bestFit="1" customWidth="1"/>
    <col min="9733" max="9733" width="26.85546875" customWidth="1"/>
    <col min="9734" max="9734" width="17.5703125" bestFit="1" customWidth="1"/>
    <col min="9986" max="9986" width="25" bestFit="1" customWidth="1"/>
    <col min="9987" max="9987" width="48.28515625" bestFit="1" customWidth="1"/>
    <col min="9988" max="9988" width="25.7109375" bestFit="1" customWidth="1"/>
    <col min="9989" max="9989" width="26.85546875" customWidth="1"/>
    <col min="9990" max="9990" width="17.5703125" bestFit="1" customWidth="1"/>
    <col min="10242" max="10242" width="25" bestFit="1" customWidth="1"/>
    <col min="10243" max="10243" width="48.28515625" bestFit="1" customWidth="1"/>
    <col min="10244" max="10244" width="25.7109375" bestFit="1" customWidth="1"/>
    <col min="10245" max="10245" width="26.85546875" customWidth="1"/>
    <col min="10246" max="10246" width="17.5703125" bestFit="1" customWidth="1"/>
    <col min="10498" max="10498" width="25" bestFit="1" customWidth="1"/>
    <col min="10499" max="10499" width="48.28515625" bestFit="1" customWidth="1"/>
    <col min="10500" max="10500" width="25.7109375" bestFit="1" customWidth="1"/>
    <col min="10501" max="10501" width="26.85546875" customWidth="1"/>
    <col min="10502" max="10502" width="17.5703125" bestFit="1" customWidth="1"/>
    <col min="10754" max="10754" width="25" bestFit="1" customWidth="1"/>
    <col min="10755" max="10755" width="48.28515625" bestFit="1" customWidth="1"/>
    <col min="10756" max="10756" width="25.7109375" bestFit="1" customWidth="1"/>
    <col min="10757" max="10757" width="26.85546875" customWidth="1"/>
    <col min="10758" max="10758" width="17.5703125" bestFit="1" customWidth="1"/>
    <col min="11010" max="11010" width="25" bestFit="1" customWidth="1"/>
    <col min="11011" max="11011" width="48.28515625" bestFit="1" customWidth="1"/>
    <col min="11012" max="11012" width="25.7109375" bestFit="1" customWidth="1"/>
    <col min="11013" max="11013" width="26.85546875" customWidth="1"/>
    <col min="11014" max="11014" width="17.5703125" bestFit="1" customWidth="1"/>
    <col min="11266" max="11266" width="25" bestFit="1" customWidth="1"/>
    <col min="11267" max="11267" width="48.28515625" bestFit="1" customWidth="1"/>
    <col min="11268" max="11268" width="25.7109375" bestFit="1" customWidth="1"/>
    <col min="11269" max="11269" width="26.85546875" customWidth="1"/>
    <col min="11270" max="11270" width="17.5703125" bestFit="1" customWidth="1"/>
    <col min="11522" max="11522" width="25" bestFit="1" customWidth="1"/>
    <col min="11523" max="11523" width="48.28515625" bestFit="1" customWidth="1"/>
    <col min="11524" max="11524" width="25.7109375" bestFit="1" customWidth="1"/>
    <col min="11525" max="11525" width="26.85546875" customWidth="1"/>
    <col min="11526" max="11526" width="17.5703125" bestFit="1" customWidth="1"/>
    <col min="11778" max="11778" width="25" bestFit="1" customWidth="1"/>
    <col min="11779" max="11779" width="48.28515625" bestFit="1" customWidth="1"/>
    <col min="11780" max="11780" width="25.7109375" bestFit="1" customWidth="1"/>
    <col min="11781" max="11781" width="26.85546875" customWidth="1"/>
    <col min="11782" max="11782" width="17.5703125" bestFit="1" customWidth="1"/>
    <col min="12034" max="12034" width="25" bestFit="1" customWidth="1"/>
    <col min="12035" max="12035" width="48.28515625" bestFit="1" customWidth="1"/>
    <col min="12036" max="12036" width="25.7109375" bestFit="1" customWidth="1"/>
    <col min="12037" max="12037" width="26.85546875" customWidth="1"/>
    <col min="12038" max="12038" width="17.5703125" bestFit="1" customWidth="1"/>
    <col min="12290" max="12290" width="25" bestFit="1" customWidth="1"/>
    <col min="12291" max="12291" width="48.28515625" bestFit="1" customWidth="1"/>
    <col min="12292" max="12292" width="25.7109375" bestFit="1" customWidth="1"/>
    <col min="12293" max="12293" width="26.85546875" customWidth="1"/>
    <col min="12294" max="12294" width="17.5703125" bestFit="1" customWidth="1"/>
    <col min="12546" max="12546" width="25" bestFit="1" customWidth="1"/>
    <col min="12547" max="12547" width="48.28515625" bestFit="1" customWidth="1"/>
    <col min="12548" max="12548" width="25.7109375" bestFit="1" customWidth="1"/>
    <col min="12549" max="12549" width="26.85546875" customWidth="1"/>
    <col min="12550" max="12550" width="17.5703125" bestFit="1" customWidth="1"/>
    <col min="12802" max="12802" width="25" bestFit="1" customWidth="1"/>
    <col min="12803" max="12803" width="48.28515625" bestFit="1" customWidth="1"/>
    <col min="12804" max="12804" width="25.7109375" bestFit="1" customWidth="1"/>
    <col min="12805" max="12805" width="26.85546875" customWidth="1"/>
    <col min="12806" max="12806" width="17.5703125" bestFit="1" customWidth="1"/>
    <col min="13058" max="13058" width="25" bestFit="1" customWidth="1"/>
    <col min="13059" max="13059" width="48.28515625" bestFit="1" customWidth="1"/>
    <col min="13060" max="13060" width="25.7109375" bestFit="1" customWidth="1"/>
    <col min="13061" max="13061" width="26.85546875" customWidth="1"/>
    <col min="13062" max="13062" width="17.5703125" bestFit="1" customWidth="1"/>
    <col min="13314" max="13314" width="25" bestFit="1" customWidth="1"/>
    <col min="13315" max="13315" width="48.28515625" bestFit="1" customWidth="1"/>
    <col min="13316" max="13316" width="25.7109375" bestFit="1" customWidth="1"/>
    <col min="13317" max="13317" width="26.85546875" customWidth="1"/>
    <col min="13318" max="13318" width="17.5703125" bestFit="1" customWidth="1"/>
    <col min="13570" max="13570" width="25" bestFit="1" customWidth="1"/>
    <col min="13571" max="13571" width="48.28515625" bestFit="1" customWidth="1"/>
    <col min="13572" max="13572" width="25.7109375" bestFit="1" customWidth="1"/>
    <col min="13573" max="13573" width="26.85546875" customWidth="1"/>
    <col min="13574" max="13574" width="17.5703125" bestFit="1" customWidth="1"/>
    <col min="13826" max="13826" width="25" bestFit="1" customWidth="1"/>
    <col min="13827" max="13827" width="48.28515625" bestFit="1" customWidth="1"/>
    <col min="13828" max="13828" width="25.7109375" bestFit="1" customWidth="1"/>
    <col min="13829" max="13829" width="26.85546875" customWidth="1"/>
    <col min="13830" max="13830" width="17.5703125" bestFit="1" customWidth="1"/>
    <col min="14082" max="14082" width="25" bestFit="1" customWidth="1"/>
    <col min="14083" max="14083" width="48.28515625" bestFit="1" customWidth="1"/>
    <col min="14084" max="14084" width="25.7109375" bestFit="1" customWidth="1"/>
    <col min="14085" max="14085" width="26.85546875" customWidth="1"/>
    <col min="14086" max="14086" width="17.5703125" bestFit="1" customWidth="1"/>
    <col min="14338" max="14338" width="25" bestFit="1" customWidth="1"/>
    <col min="14339" max="14339" width="48.28515625" bestFit="1" customWidth="1"/>
    <col min="14340" max="14340" width="25.7109375" bestFit="1" customWidth="1"/>
    <col min="14341" max="14341" width="26.85546875" customWidth="1"/>
    <col min="14342" max="14342" width="17.5703125" bestFit="1" customWidth="1"/>
    <col min="14594" max="14594" width="25" bestFit="1" customWidth="1"/>
    <col min="14595" max="14595" width="48.28515625" bestFit="1" customWidth="1"/>
    <col min="14596" max="14596" width="25.7109375" bestFit="1" customWidth="1"/>
    <col min="14597" max="14597" width="26.85546875" customWidth="1"/>
    <col min="14598" max="14598" width="17.5703125" bestFit="1" customWidth="1"/>
    <col min="14850" max="14850" width="25" bestFit="1" customWidth="1"/>
    <col min="14851" max="14851" width="48.28515625" bestFit="1" customWidth="1"/>
    <col min="14852" max="14852" width="25.7109375" bestFit="1" customWidth="1"/>
    <col min="14853" max="14853" width="26.85546875" customWidth="1"/>
    <col min="14854" max="14854" width="17.5703125" bestFit="1" customWidth="1"/>
    <col min="15106" max="15106" width="25" bestFit="1" customWidth="1"/>
    <col min="15107" max="15107" width="48.28515625" bestFit="1" customWidth="1"/>
    <col min="15108" max="15108" width="25.7109375" bestFit="1" customWidth="1"/>
    <col min="15109" max="15109" width="26.85546875" customWidth="1"/>
    <col min="15110" max="15110" width="17.5703125" bestFit="1" customWidth="1"/>
    <col min="15362" max="15362" width="25" bestFit="1" customWidth="1"/>
    <col min="15363" max="15363" width="48.28515625" bestFit="1" customWidth="1"/>
    <col min="15364" max="15364" width="25.7109375" bestFit="1" customWidth="1"/>
    <col min="15365" max="15365" width="26.85546875" customWidth="1"/>
    <col min="15366" max="15366" width="17.5703125" bestFit="1" customWidth="1"/>
    <col min="15618" max="15618" width="25" bestFit="1" customWidth="1"/>
    <col min="15619" max="15619" width="48.28515625" bestFit="1" customWidth="1"/>
    <col min="15620" max="15620" width="25.7109375" bestFit="1" customWidth="1"/>
    <col min="15621" max="15621" width="26.85546875" customWidth="1"/>
    <col min="15622" max="15622" width="17.5703125" bestFit="1" customWidth="1"/>
    <col min="15874" max="15874" width="25" bestFit="1" customWidth="1"/>
    <col min="15875" max="15875" width="48.28515625" bestFit="1" customWidth="1"/>
    <col min="15876" max="15876" width="25.7109375" bestFit="1" customWidth="1"/>
    <col min="15877" max="15877" width="26.85546875" customWidth="1"/>
    <col min="15878" max="15878" width="17.5703125" bestFit="1" customWidth="1"/>
    <col min="16130" max="16130" width="25" bestFit="1" customWidth="1"/>
    <col min="16131" max="16131" width="48.28515625" bestFit="1" customWidth="1"/>
    <col min="16132" max="16132" width="25.7109375" bestFit="1" customWidth="1"/>
    <col min="16133" max="16133" width="26.85546875" customWidth="1"/>
    <col min="16134" max="16134" width="17.5703125" bestFit="1" customWidth="1"/>
  </cols>
  <sheetData>
    <row r="1" spans="1:9" ht="45">
      <c r="A1" s="1" t="s">
        <v>0</v>
      </c>
      <c r="B1" s="11" t="s">
        <v>1</v>
      </c>
      <c r="C1" s="1" t="s">
        <v>2</v>
      </c>
      <c r="D1" s="12" t="s">
        <v>3</v>
      </c>
      <c r="E1" s="11" t="s">
        <v>133</v>
      </c>
      <c r="F1" s="12" t="s">
        <v>134</v>
      </c>
      <c r="G1" s="11" t="s">
        <v>158</v>
      </c>
      <c r="H1" s="20" t="s">
        <v>223</v>
      </c>
      <c r="I1" s="10"/>
    </row>
    <row r="2" spans="1:9">
      <c r="A2" s="23" t="s">
        <v>4</v>
      </c>
      <c r="B2" s="9" t="s">
        <v>5</v>
      </c>
      <c r="C2" s="23" t="s">
        <v>6</v>
      </c>
      <c r="D2" s="24">
        <v>41323</v>
      </c>
      <c r="E2" s="21">
        <v>2.75</v>
      </c>
      <c r="F2" s="25">
        <f t="shared" ref="F2:H3" si="0">E2+1</f>
        <v>3.75</v>
      </c>
      <c r="G2" s="26">
        <f t="shared" si="0"/>
        <v>4.75</v>
      </c>
      <c r="H2" s="26">
        <f t="shared" si="0"/>
        <v>5.75</v>
      </c>
    </row>
    <row r="3" spans="1:9">
      <c r="A3" s="23" t="s">
        <v>7</v>
      </c>
      <c r="B3" s="27" t="s">
        <v>8</v>
      </c>
      <c r="C3" s="23" t="s">
        <v>9</v>
      </c>
      <c r="D3" s="28">
        <v>37500</v>
      </c>
      <c r="E3" s="21">
        <v>13</v>
      </c>
      <c r="F3" s="25">
        <f t="shared" si="0"/>
        <v>14</v>
      </c>
      <c r="G3" s="26">
        <f t="shared" si="0"/>
        <v>15</v>
      </c>
      <c r="H3" s="26">
        <f t="shared" si="0"/>
        <v>16</v>
      </c>
    </row>
    <row r="4" spans="1:9">
      <c r="A4" s="23" t="s">
        <v>246</v>
      </c>
      <c r="B4" s="27" t="s">
        <v>253</v>
      </c>
      <c r="C4" s="27" t="s">
        <v>48</v>
      </c>
      <c r="D4" s="24">
        <v>43339</v>
      </c>
      <c r="E4" s="21"/>
      <c r="F4" s="25"/>
      <c r="G4" s="26"/>
      <c r="H4" s="26">
        <v>0</v>
      </c>
    </row>
    <row r="5" spans="1:9">
      <c r="A5" s="23" t="s">
        <v>10</v>
      </c>
      <c r="B5" s="9" t="s">
        <v>11</v>
      </c>
      <c r="C5" s="23" t="s">
        <v>12</v>
      </c>
      <c r="D5" s="24">
        <v>38201</v>
      </c>
      <c r="E5" s="21">
        <v>11</v>
      </c>
      <c r="F5" s="25">
        <f t="shared" ref="F5:H6" si="1">E5+1</f>
        <v>12</v>
      </c>
      <c r="G5" s="26">
        <f t="shared" si="1"/>
        <v>13</v>
      </c>
      <c r="H5" s="26">
        <f t="shared" si="1"/>
        <v>14</v>
      </c>
    </row>
    <row r="6" spans="1:9">
      <c r="A6" s="23" t="s">
        <v>13</v>
      </c>
      <c r="B6" s="27" t="s">
        <v>5</v>
      </c>
      <c r="C6" s="23" t="s">
        <v>14</v>
      </c>
      <c r="D6" s="24">
        <v>40199</v>
      </c>
      <c r="E6" s="21">
        <v>5.5</v>
      </c>
      <c r="F6" s="25">
        <f t="shared" si="1"/>
        <v>6.5</v>
      </c>
      <c r="G6" s="26">
        <f t="shared" si="1"/>
        <v>7.5</v>
      </c>
      <c r="H6" s="26">
        <f t="shared" si="1"/>
        <v>8.5</v>
      </c>
    </row>
    <row r="7" spans="1:9">
      <c r="A7" s="29" t="s">
        <v>100</v>
      </c>
      <c r="B7" s="30" t="s">
        <v>8</v>
      </c>
      <c r="C7" s="29" t="s">
        <v>9</v>
      </c>
      <c r="D7" s="28">
        <v>42394</v>
      </c>
      <c r="E7" s="21"/>
      <c r="F7" s="31">
        <v>3.75</v>
      </c>
      <c r="G7" s="26">
        <f>F7+1</f>
        <v>4.75</v>
      </c>
      <c r="H7" s="26">
        <f>G7+1</f>
        <v>5.75</v>
      </c>
    </row>
    <row r="8" spans="1:9" ht="26.25">
      <c r="A8" s="23" t="s">
        <v>15</v>
      </c>
      <c r="B8" s="9" t="s">
        <v>16</v>
      </c>
      <c r="C8" s="23" t="s">
        <v>17</v>
      </c>
      <c r="D8" s="24">
        <v>37136</v>
      </c>
      <c r="E8" s="21">
        <v>14</v>
      </c>
      <c r="F8" s="25">
        <f>E8+1</f>
        <v>15</v>
      </c>
      <c r="G8" s="26">
        <f>F8+1</f>
        <v>16</v>
      </c>
      <c r="H8" s="26">
        <f>G8+1</f>
        <v>17</v>
      </c>
    </row>
    <row r="9" spans="1:9">
      <c r="A9" s="23" t="s">
        <v>188</v>
      </c>
      <c r="B9" s="9" t="s">
        <v>19</v>
      </c>
      <c r="C9" s="23" t="s">
        <v>55</v>
      </c>
      <c r="D9" s="24">
        <v>42975</v>
      </c>
      <c r="E9" s="21"/>
      <c r="F9" s="25" t="s">
        <v>195</v>
      </c>
      <c r="G9" s="26">
        <v>0</v>
      </c>
      <c r="H9" s="26">
        <f t="shared" ref="H9:H17" si="2">G9+1</f>
        <v>1</v>
      </c>
    </row>
    <row r="10" spans="1:9">
      <c r="A10" s="23" t="s">
        <v>18</v>
      </c>
      <c r="B10" s="27" t="s">
        <v>19</v>
      </c>
      <c r="C10" s="23" t="s">
        <v>20</v>
      </c>
      <c r="D10" s="28">
        <v>34210</v>
      </c>
      <c r="E10" s="21">
        <v>22</v>
      </c>
      <c r="F10" s="25">
        <f t="shared" ref="F10:G13" si="3">E10+1</f>
        <v>23</v>
      </c>
      <c r="G10" s="26">
        <f t="shared" si="3"/>
        <v>24</v>
      </c>
      <c r="H10" s="26">
        <f t="shared" si="2"/>
        <v>25</v>
      </c>
    </row>
    <row r="11" spans="1:9">
      <c r="A11" s="23" t="s">
        <v>21</v>
      </c>
      <c r="B11" s="27" t="s">
        <v>22</v>
      </c>
      <c r="C11" s="23" t="s">
        <v>22</v>
      </c>
      <c r="D11" s="28">
        <v>33111</v>
      </c>
      <c r="E11" s="21">
        <v>25</v>
      </c>
      <c r="F11" s="25">
        <f t="shared" si="3"/>
        <v>26</v>
      </c>
      <c r="G11" s="26">
        <f t="shared" si="3"/>
        <v>27</v>
      </c>
      <c r="H11" s="26">
        <f t="shared" si="2"/>
        <v>28</v>
      </c>
    </row>
    <row r="12" spans="1:9">
      <c r="A12" s="23" t="s">
        <v>23</v>
      </c>
      <c r="B12" s="27" t="s">
        <v>19</v>
      </c>
      <c r="C12" s="23" t="s">
        <v>24</v>
      </c>
      <c r="D12" s="28">
        <v>32383</v>
      </c>
      <c r="E12" s="21">
        <v>27</v>
      </c>
      <c r="F12" s="25">
        <f t="shared" si="3"/>
        <v>28</v>
      </c>
      <c r="G12" s="26">
        <f t="shared" si="3"/>
        <v>29</v>
      </c>
      <c r="H12" s="26">
        <f t="shared" si="2"/>
        <v>30</v>
      </c>
    </row>
    <row r="13" spans="1:9">
      <c r="A13" s="23" t="s">
        <v>25</v>
      </c>
      <c r="B13" s="27" t="s">
        <v>8</v>
      </c>
      <c r="C13" s="23" t="s">
        <v>9</v>
      </c>
      <c r="D13" s="24">
        <v>39307</v>
      </c>
      <c r="E13" s="21">
        <v>8</v>
      </c>
      <c r="F13" s="25">
        <f t="shared" si="3"/>
        <v>9</v>
      </c>
      <c r="G13" s="26">
        <f t="shared" si="3"/>
        <v>10</v>
      </c>
      <c r="H13" s="26">
        <f t="shared" si="2"/>
        <v>11</v>
      </c>
    </row>
    <row r="14" spans="1:9">
      <c r="A14" s="23" t="s">
        <v>189</v>
      </c>
      <c r="B14" s="27" t="s">
        <v>19</v>
      </c>
      <c r="C14" s="23" t="s">
        <v>190</v>
      </c>
      <c r="D14" s="24">
        <v>42975</v>
      </c>
      <c r="E14" s="21" t="s">
        <v>195</v>
      </c>
      <c r="F14" s="25" t="s">
        <v>195</v>
      </c>
      <c r="G14" s="26">
        <v>0</v>
      </c>
      <c r="H14" s="26">
        <f t="shared" si="2"/>
        <v>1</v>
      </c>
    </row>
    <row r="15" spans="1:9">
      <c r="A15" s="23" t="s">
        <v>26</v>
      </c>
      <c r="B15" s="9" t="s">
        <v>11</v>
      </c>
      <c r="C15" s="23" t="s">
        <v>27</v>
      </c>
      <c r="D15" s="24">
        <v>38201</v>
      </c>
      <c r="E15" s="3" t="s">
        <v>28</v>
      </c>
      <c r="F15" s="25" t="s">
        <v>96</v>
      </c>
      <c r="G15" s="26">
        <v>11</v>
      </c>
      <c r="H15" s="26">
        <f t="shared" si="2"/>
        <v>12</v>
      </c>
    </row>
    <row r="16" spans="1:9">
      <c r="A16" s="23" t="s">
        <v>29</v>
      </c>
      <c r="B16" s="9" t="s">
        <v>30</v>
      </c>
      <c r="C16" s="23" t="s">
        <v>31</v>
      </c>
      <c r="D16" s="24">
        <v>41288</v>
      </c>
      <c r="E16" s="21">
        <v>2.5</v>
      </c>
      <c r="F16" s="25">
        <f>E16+1</f>
        <v>3.5</v>
      </c>
      <c r="G16" s="26">
        <f>F16+1</f>
        <v>4.5</v>
      </c>
      <c r="H16" s="26">
        <f t="shared" si="2"/>
        <v>5.5</v>
      </c>
    </row>
    <row r="17" spans="1:8" ht="15" customHeight="1">
      <c r="A17" s="23" t="s">
        <v>32</v>
      </c>
      <c r="B17" s="27" t="s">
        <v>33</v>
      </c>
      <c r="C17" s="23" t="s">
        <v>34</v>
      </c>
      <c r="D17" s="24">
        <v>39307</v>
      </c>
      <c r="E17" s="21">
        <v>8</v>
      </c>
      <c r="F17" s="25">
        <f>E17+1</f>
        <v>9</v>
      </c>
      <c r="G17" s="26">
        <f>F17+1</f>
        <v>10</v>
      </c>
      <c r="H17" s="26">
        <f t="shared" si="2"/>
        <v>11</v>
      </c>
    </row>
    <row r="18" spans="1:8" s="14" customFormat="1">
      <c r="A18" s="29" t="s">
        <v>35</v>
      </c>
      <c r="B18" s="30" t="s">
        <v>5</v>
      </c>
      <c r="C18" s="29" t="s">
        <v>36</v>
      </c>
      <c r="D18" s="28">
        <v>36404</v>
      </c>
      <c r="E18" s="22">
        <v>16</v>
      </c>
      <c r="F18" s="31">
        <f>E18+1</f>
        <v>17</v>
      </c>
      <c r="G18" s="32">
        <v>17</v>
      </c>
      <c r="H18" s="32" t="s">
        <v>222</v>
      </c>
    </row>
    <row r="19" spans="1:8">
      <c r="A19" s="23" t="s">
        <v>37</v>
      </c>
      <c r="B19" s="27" t="s">
        <v>5</v>
      </c>
      <c r="C19" s="23" t="s">
        <v>38</v>
      </c>
      <c r="D19" s="24">
        <v>39685</v>
      </c>
      <c r="E19" s="21">
        <v>7</v>
      </c>
      <c r="F19" s="25">
        <f>E19+1</f>
        <v>8</v>
      </c>
      <c r="G19" s="26">
        <f>F19+1</f>
        <v>9</v>
      </c>
      <c r="H19" s="26">
        <f>G19+1</f>
        <v>10</v>
      </c>
    </row>
    <row r="20" spans="1:8">
      <c r="A20" s="23" t="s">
        <v>191</v>
      </c>
      <c r="B20" s="27" t="s">
        <v>11</v>
      </c>
      <c r="C20" s="23" t="s">
        <v>88</v>
      </c>
      <c r="D20" s="24">
        <v>42975</v>
      </c>
      <c r="E20" s="21"/>
      <c r="F20" s="25" t="s">
        <v>195</v>
      </c>
      <c r="G20" s="26">
        <v>0</v>
      </c>
      <c r="H20" s="26">
        <f t="shared" ref="H20:H43" si="4">G20+1</f>
        <v>1</v>
      </c>
    </row>
    <row r="21" spans="1:8">
      <c r="A21" s="23" t="s">
        <v>92</v>
      </c>
      <c r="B21" s="27" t="s">
        <v>8</v>
      </c>
      <c r="C21" s="23" t="s">
        <v>9</v>
      </c>
      <c r="D21" s="24">
        <v>42611</v>
      </c>
      <c r="E21" s="21"/>
      <c r="F21" s="25">
        <v>0</v>
      </c>
      <c r="G21" s="26">
        <f t="shared" ref="G21:G35" si="5">F21+1</f>
        <v>1</v>
      </c>
      <c r="H21" s="26">
        <f t="shared" si="4"/>
        <v>2</v>
      </c>
    </row>
    <row r="22" spans="1:8">
      <c r="A22" s="23" t="s">
        <v>39</v>
      </c>
      <c r="B22" s="27" t="s">
        <v>33</v>
      </c>
      <c r="C22" s="23" t="s">
        <v>40</v>
      </c>
      <c r="D22" s="24">
        <v>41143</v>
      </c>
      <c r="E22" s="21">
        <v>3</v>
      </c>
      <c r="F22" s="25">
        <f t="shared" ref="F22:F31" si="6">E22+1</f>
        <v>4</v>
      </c>
      <c r="G22" s="26">
        <f t="shared" si="5"/>
        <v>5</v>
      </c>
      <c r="H22" s="26">
        <f t="shared" si="4"/>
        <v>6</v>
      </c>
    </row>
    <row r="23" spans="1:8" ht="26.25">
      <c r="A23" s="23" t="s">
        <v>41</v>
      </c>
      <c r="B23" s="9" t="s">
        <v>16</v>
      </c>
      <c r="C23" s="23" t="s">
        <v>42</v>
      </c>
      <c r="D23" s="24">
        <v>41875</v>
      </c>
      <c r="E23" s="21">
        <v>1</v>
      </c>
      <c r="F23" s="25">
        <f t="shared" si="6"/>
        <v>2</v>
      </c>
      <c r="G23" s="26">
        <f t="shared" si="5"/>
        <v>3</v>
      </c>
      <c r="H23" s="26">
        <f t="shared" si="4"/>
        <v>4</v>
      </c>
    </row>
    <row r="24" spans="1:8">
      <c r="A24" s="23" t="s">
        <v>43</v>
      </c>
      <c r="B24" s="27" t="s">
        <v>5</v>
      </c>
      <c r="C24" s="23" t="s">
        <v>44</v>
      </c>
      <c r="D24" s="24">
        <v>36039</v>
      </c>
      <c r="E24" s="21">
        <v>17</v>
      </c>
      <c r="F24" s="25">
        <f t="shared" si="6"/>
        <v>18</v>
      </c>
      <c r="G24" s="26">
        <f t="shared" si="5"/>
        <v>19</v>
      </c>
      <c r="H24" s="26">
        <f t="shared" si="4"/>
        <v>20</v>
      </c>
    </row>
    <row r="25" spans="1:8">
      <c r="A25" s="23" t="s">
        <v>45</v>
      </c>
      <c r="B25" s="27" t="s">
        <v>5</v>
      </c>
      <c r="C25" s="23" t="s">
        <v>259</v>
      </c>
      <c r="D25" s="24">
        <v>38936</v>
      </c>
      <c r="E25" s="21">
        <v>9</v>
      </c>
      <c r="F25" s="25">
        <f t="shared" si="6"/>
        <v>10</v>
      </c>
      <c r="G25" s="26">
        <f t="shared" si="5"/>
        <v>11</v>
      </c>
      <c r="H25" s="26">
        <f t="shared" si="4"/>
        <v>12</v>
      </c>
    </row>
    <row r="26" spans="1:8">
      <c r="A26" s="23" t="s">
        <v>46</v>
      </c>
      <c r="B26" s="27" t="s">
        <v>22</v>
      </c>
      <c r="C26" s="23" t="s">
        <v>22</v>
      </c>
      <c r="D26" s="24">
        <v>39685</v>
      </c>
      <c r="E26" s="21">
        <v>7</v>
      </c>
      <c r="F26" s="25">
        <f t="shared" si="6"/>
        <v>8</v>
      </c>
      <c r="G26" s="26">
        <f t="shared" si="5"/>
        <v>9</v>
      </c>
      <c r="H26" s="26">
        <f t="shared" si="4"/>
        <v>10</v>
      </c>
    </row>
    <row r="27" spans="1:8">
      <c r="A27" s="2" t="s">
        <v>47</v>
      </c>
      <c r="B27" s="9" t="s">
        <v>33</v>
      </c>
      <c r="C27" s="2" t="s">
        <v>48</v>
      </c>
      <c r="D27" s="24">
        <v>42240</v>
      </c>
      <c r="E27" s="21">
        <v>0</v>
      </c>
      <c r="F27" s="25">
        <f t="shared" si="6"/>
        <v>1</v>
      </c>
      <c r="G27" s="26">
        <f t="shared" si="5"/>
        <v>2</v>
      </c>
      <c r="H27" s="26">
        <f t="shared" si="4"/>
        <v>3</v>
      </c>
    </row>
    <row r="28" spans="1:8">
      <c r="A28" s="23" t="s">
        <v>49</v>
      </c>
      <c r="B28" s="27" t="s">
        <v>8</v>
      </c>
      <c r="C28" s="23" t="s">
        <v>9</v>
      </c>
      <c r="D28" s="24">
        <v>34938</v>
      </c>
      <c r="E28" s="21">
        <v>20</v>
      </c>
      <c r="F28" s="25">
        <f t="shared" si="6"/>
        <v>21</v>
      </c>
      <c r="G28" s="26">
        <f t="shared" si="5"/>
        <v>22</v>
      </c>
      <c r="H28" s="26">
        <f t="shared" si="4"/>
        <v>23</v>
      </c>
    </row>
    <row r="29" spans="1:8">
      <c r="A29" s="23" t="s">
        <v>50</v>
      </c>
      <c r="B29" s="27" t="s">
        <v>22</v>
      </c>
      <c r="C29" s="23" t="s">
        <v>22</v>
      </c>
      <c r="D29" s="28">
        <v>41151</v>
      </c>
      <c r="E29" s="21">
        <v>3</v>
      </c>
      <c r="F29" s="25">
        <f t="shared" si="6"/>
        <v>4</v>
      </c>
      <c r="G29" s="26">
        <f t="shared" si="5"/>
        <v>5</v>
      </c>
      <c r="H29" s="26">
        <f t="shared" si="4"/>
        <v>6</v>
      </c>
    </row>
    <row r="30" spans="1:8">
      <c r="A30" s="23" t="s">
        <v>51</v>
      </c>
      <c r="B30" s="27" t="s">
        <v>19</v>
      </c>
      <c r="C30" s="23" t="s">
        <v>52</v>
      </c>
      <c r="D30" s="24">
        <v>33635</v>
      </c>
      <c r="E30" s="21">
        <v>22.5</v>
      </c>
      <c r="F30" s="25">
        <f t="shared" si="6"/>
        <v>23.5</v>
      </c>
      <c r="G30" s="26">
        <f t="shared" si="5"/>
        <v>24.5</v>
      </c>
      <c r="H30" s="26">
        <f t="shared" si="4"/>
        <v>25.5</v>
      </c>
    </row>
    <row r="31" spans="1:8">
      <c r="A31" s="2" t="s">
        <v>53</v>
      </c>
      <c r="B31" s="9" t="s">
        <v>5</v>
      </c>
      <c r="C31" s="2" t="s">
        <v>6</v>
      </c>
      <c r="D31" s="24">
        <v>42240</v>
      </c>
      <c r="E31" s="21">
        <v>0</v>
      </c>
      <c r="F31" s="25">
        <f t="shared" si="6"/>
        <v>1</v>
      </c>
      <c r="G31" s="26">
        <f t="shared" si="5"/>
        <v>2</v>
      </c>
      <c r="H31" s="26">
        <f t="shared" si="4"/>
        <v>3</v>
      </c>
    </row>
    <row r="32" spans="1:8">
      <c r="A32" s="2" t="s">
        <v>93</v>
      </c>
      <c r="B32" s="9" t="s">
        <v>8</v>
      </c>
      <c r="C32" s="2" t="s">
        <v>9</v>
      </c>
      <c r="D32" s="24">
        <v>42611</v>
      </c>
      <c r="E32" s="21"/>
      <c r="F32" s="25">
        <v>0</v>
      </c>
      <c r="G32" s="26">
        <f t="shared" si="5"/>
        <v>1</v>
      </c>
      <c r="H32" s="26">
        <f t="shared" si="4"/>
        <v>2</v>
      </c>
    </row>
    <row r="33" spans="1:8">
      <c r="A33" s="23" t="s">
        <v>54</v>
      </c>
      <c r="B33" s="27" t="s">
        <v>19</v>
      </c>
      <c r="C33" s="23" t="s">
        <v>55</v>
      </c>
      <c r="D33" s="24">
        <v>34938</v>
      </c>
      <c r="E33" s="21">
        <v>21</v>
      </c>
      <c r="F33" s="25">
        <f>E33+1</f>
        <v>22</v>
      </c>
      <c r="G33" s="26">
        <f t="shared" si="5"/>
        <v>23</v>
      </c>
      <c r="H33" s="26">
        <f t="shared" si="4"/>
        <v>24</v>
      </c>
    </row>
    <row r="34" spans="1:8">
      <c r="A34" s="23" t="s">
        <v>260</v>
      </c>
      <c r="B34" s="27" t="s">
        <v>33</v>
      </c>
      <c r="C34" s="23" t="s">
        <v>34</v>
      </c>
      <c r="D34" s="28">
        <v>37866</v>
      </c>
      <c r="E34" s="21">
        <v>13</v>
      </c>
      <c r="F34" s="25">
        <f>E34+1</f>
        <v>14</v>
      </c>
      <c r="G34" s="26">
        <f t="shared" si="5"/>
        <v>15</v>
      </c>
      <c r="H34" s="26">
        <f t="shared" si="4"/>
        <v>16</v>
      </c>
    </row>
    <row r="35" spans="1:8" ht="26.25">
      <c r="A35" s="23" t="s">
        <v>94</v>
      </c>
      <c r="B35" s="27" t="s">
        <v>16</v>
      </c>
      <c r="C35" s="23" t="s">
        <v>48</v>
      </c>
      <c r="D35" s="24">
        <v>42611</v>
      </c>
      <c r="E35" s="21"/>
      <c r="F35" s="25">
        <v>0</v>
      </c>
      <c r="G35" s="26">
        <f t="shared" si="5"/>
        <v>1</v>
      </c>
      <c r="H35" s="26">
        <f t="shared" si="4"/>
        <v>2</v>
      </c>
    </row>
    <row r="36" spans="1:8" ht="28.9" customHeight="1">
      <c r="A36" s="29" t="s">
        <v>192</v>
      </c>
      <c r="B36" s="30" t="s">
        <v>33</v>
      </c>
      <c r="C36" s="29" t="s">
        <v>34</v>
      </c>
      <c r="D36" s="28" t="s">
        <v>274</v>
      </c>
      <c r="E36" s="22"/>
      <c r="F36" s="31">
        <v>9</v>
      </c>
      <c r="G36" s="33">
        <v>10</v>
      </c>
      <c r="H36" s="26">
        <f t="shared" si="4"/>
        <v>11</v>
      </c>
    </row>
    <row r="37" spans="1:8" s="14" customFormat="1">
      <c r="A37" s="29" t="s">
        <v>193</v>
      </c>
      <c r="B37" s="30" t="s">
        <v>33</v>
      </c>
      <c r="C37" s="29" t="s">
        <v>194</v>
      </c>
      <c r="D37" s="28">
        <v>42975</v>
      </c>
      <c r="E37" s="22"/>
      <c r="F37" s="31" t="s">
        <v>195</v>
      </c>
      <c r="G37" s="33">
        <v>0</v>
      </c>
      <c r="H37" s="26">
        <f t="shared" si="4"/>
        <v>1</v>
      </c>
    </row>
    <row r="38" spans="1:8">
      <c r="A38" s="2" t="s">
        <v>56</v>
      </c>
      <c r="B38" s="9" t="s">
        <v>57</v>
      </c>
      <c r="C38" s="2" t="s">
        <v>58</v>
      </c>
      <c r="D38" s="24">
        <v>42240</v>
      </c>
      <c r="E38" s="21">
        <v>0</v>
      </c>
      <c r="F38" s="25">
        <f>E38+1</f>
        <v>1</v>
      </c>
      <c r="G38" s="26">
        <f>F38+1</f>
        <v>2</v>
      </c>
      <c r="H38" s="26">
        <f t="shared" si="4"/>
        <v>3</v>
      </c>
    </row>
    <row r="39" spans="1:8">
      <c r="A39" s="13" t="s">
        <v>140</v>
      </c>
      <c r="B39" s="17" t="s">
        <v>30</v>
      </c>
      <c r="C39" s="13" t="s">
        <v>139</v>
      </c>
      <c r="D39" s="28">
        <v>42429</v>
      </c>
      <c r="E39" s="21"/>
      <c r="F39" s="31">
        <v>0.75</v>
      </c>
      <c r="G39" s="26">
        <f>F39+1</f>
        <v>1.75</v>
      </c>
      <c r="H39" s="26">
        <f t="shared" si="4"/>
        <v>2.75</v>
      </c>
    </row>
    <row r="40" spans="1:8">
      <c r="A40" s="23" t="s">
        <v>59</v>
      </c>
      <c r="B40" s="27" t="s">
        <v>19</v>
      </c>
      <c r="C40" s="23" t="s">
        <v>55</v>
      </c>
      <c r="D40" s="24">
        <v>39685</v>
      </c>
      <c r="E40" s="21">
        <v>7</v>
      </c>
      <c r="F40" s="25">
        <f>E40+1</f>
        <v>8</v>
      </c>
      <c r="G40" s="26">
        <f>F40+1</f>
        <v>9</v>
      </c>
      <c r="H40" s="26">
        <f t="shared" si="4"/>
        <v>10</v>
      </c>
    </row>
    <row r="41" spans="1:8" ht="26.25">
      <c r="A41" s="23" t="s">
        <v>60</v>
      </c>
      <c r="B41" s="9" t="s">
        <v>16</v>
      </c>
      <c r="C41" s="23" t="s">
        <v>61</v>
      </c>
      <c r="D41" s="24">
        <v>38201</v>
      </c>
      <c r="E41" s="21">
        <v>11</v>
      </c>
      <c r="F41" s="25">
        <f>E41+1</f>
        <v>12</v>
      </c>
      <c r="G41" s="26">
        <f>F41+1</f>
        <v>13</v>
      </c>
      <c r="H41" s="26">
        <f t="shared" si="4"/>
        <v>14</v>
      </c>
    </row>
    <row r="42" spans="1:8" ht="26.25">
      <c r="A42" s="23" t="s">
        <v>62</v>
      </c>
      <c r="B42" s="9" t="s">
        <v>16</v>
      </c>
      <c r="C42" s="23" t="s">
        <v>17</v>
      </c>
      <c r="D42" s="24">
        <v>39680</v>
      </c>
      <c r="E42" s="21">
        <v>7</v>
      </c>
      <c r="F42" s="25">
        <f>E42+1</f>
        <v>8</v>
      </c>
      <c r="G42" s="26">
        <f>F42+1</f>
        <v>9</v>
      </c>
      <c r="H42" s="26">
        <f t="shared" si="4"/>
        <v>10</v>
      </c>
    </row>
    <row r="43" spans="1:8">
      <c r="A43" s="23" t="s">
        <v>63</v>
      </c>
      <c r="B43" s="27" t="s">
        <v>19</v>
      </c>
      <c r="C43" s="23" t="s">
        <v>64</v>
      </c>
      <c r="D43" s="24">
        <v>41151</v>
      </c>
      <c r="E43" s="21">
        <v>3</v>
      </c>
      <c r="F43" s="25">
        <f>E43+1</f>
        <v>4</v>
      </c>
      <c r="G43" s="26">
        <f>F43+1</f>
        <v>5</v>
      </c>
      <c r="H43" s="26">
        <f t="shared" si="4"/>
        <v>6</v>
      </c>
    </row>
    <row r="44" spans="1:8">
      <c r="A44" s="23" t="s">
        <v>247</v>
      </c>
      <c r="B44" s="27" t="s">
        <v>254</v>
      </c>
      <c r="C44" s="23" t="s">
        <v>255</v>
      </c>
      <c r="D44" s="24">
        <v>43339</v>
      </c>
      <c r="E44" s="21"/>
      <c r="F44" s="25"/>
      <c r="G44" s="26"/>
      <c r="H44" s="26">
        <v>0</v>
      </c>
    </row>
    <row r="45" spans="1:8">
      <c r="A45" s="29" t="s">
        <v>65</v>
      </c>
      <c r="B45" s="30" t="s">
        <v>33</v>
      </c>
      <c r="C45" s="29" t="s">
        <v>66</v>
      </c>
      <c r="D45" s="28">
        <v>32874</v>
      </c>
      <c r="E45" s="22">
        <v>27</v>
      </c>
      <c r="F45" s="31">
        <f t="shared" ref="F45" si="7">E45+1</f>
        <v>28</v>
      </c>
      <c r="G45" s="32">
        <v>28</v>
      </c>
      <c r="H45" s="34" t="s">
        <v>224</v>
      </c>
    </row>
    <row r="46" spans="1:8" ht="26.25">
      <c r="A46" s="23" t="s">
        <v>67</v>
      </c>
      <c r="B46" s="9" t="s">
        <v>16</v>
      </c>
      <c r="C46" s="23" t="s">
        <v>68</v>
      </c>
      <c r="D46" s="24">
        <v>35674</v>
      </c>
      <c r="E46" s="21">
        <v>18</v>
      </c>
      <c r="F46" s="25">
        <f>E46+1</f>
        <v>19</v>
      </c>
      <c r="G46" s="26">
        <f>F46+1</f>
        <v>20</v>
      </c>
      <c r="H46" s="26">
        <f>G46+1</f>
        <v>21</v>
      </c>
    </row>
    <row r="47" spans="1:8">
      <c r="A47" s="23" t="s">
        <v>198</v>
      </c>
      <c r="B47" s="9" t="s">
        <v>200</v>
      </c>
      <c r="C47" s="2" t="s">
        <v>199</v>
      </c>
      <c r="D47" s="24">
        <v>42948</v>
      </c>
      <c r="E47" s="21"/>
      <c r="F47" s="25"/>
      <c r="G47" s="26">
        <v>0</v>
      </c>
      <c r="H47" s="26">
        <f t="shared" ref="H47:H53" si="8">G47+1</f>
        <v>1</v>
      </c>
    </row>
    <row r="48" spans="1:8" ht="26.25">
      <c r="A48" s="23" t="s">
        <v>69</v>
      </c>
      <c r="B48" s="9" t="s">
        <v>16</v>
      </c>
      <c r="C48" s="23" t="s">
        <v>70</v>
      </c>
      <c r="D48" s="24">
        <v>38943</v>
      </c>
      <c r="E48" s="21">
        <v>8</v>
      </c>
      <c r="F48" s="25">
        <f>E48+1</f>
        <v>9</v>
      </c>
      <c r="G48" s="26">
        <f>F48+1</f>
        <v>10</v>
      </c>
      <c r="H48" s="26">
        <f t="shared" si="8"/>
        <v>11</v>
      </c>
    </row>
    <row r="49" spans="1:8" ht="26.25">
      <c r="A49" s="23" t="s">
        <v>124</v>
      </c>
      <c r="B49" s="9" t="s">
        <v>33</v>
      </c>
      <c r="C49" s="27" t="s">
        <v>186</v>
      </c>
      <c r="D49" s="24" t="s">
        <v>197</v>
      </c>
      <c r="E49" s="21"/>
      <c r="F49" s="25" t="s">
        <v>187</v>
      </c>
      <c r="G49" s="33">
        <v>2</v>
      </c>
      <c r="H49" s="26">
        <f t="shared" si="8"/>
        <v>3</v>
      </c>
    </row>
    <row r="50" spans="1:8">
      <c r="A50" s="23" t="s">
        <v>71</v>
      </c>
      <c r="B50" s="27" t="s">
        <v>8</v>
      </c>
      <c r="C50" s="23" t="s">
        <v>9</v>
      </c>
      <c r="D50" s="24">
        <v>39461</v>
      </c>
      <c r="E50" s="21">
        <v>6.5</v>
      </c>
      <c r="F50" s="25">
        <f t="shared" ref="F50:G52" si="9">E50+1</f>
        <v>7.5</v>
      </c>
      <c r="G50" s="26">
        <f t="shared" si="9"/>
        <v>8.5</v>
      </c>
      <c r="H50" s="26">
        <f t="shared" si="8"/>
        <v>9.5</v>
      </c>
    </row>
    <row r="51" spans="1:8">
      <c r="A51" s="23" t="s">
        <v>72</v>
      </c>
      <c r="B51" s="9" t="s">
        <v>11</v>
      </c>
      <c r="C51" s="23" t="s">
        <v>12</v>
      </c>
      <c r="D51" s="28">
        <v>34574</v>
      </c>
      <c r="E51" s="21">
        <v>20</v>
      </c>
      <c r="F51" s="25">
        <f t="shared" si="9"/>
        <v>21</v>
      </c>
      <c r="G51" s="26">
        <f t="shared" si="9"/>
        <v>22</v>
      </c>
      <c r="H51" s="26">
        <f t="shared" si="8"/>
        <v>23</v>
      </c>
    </row>
    <row r="52" spans="1:8" ht="26.25">
      <c r="A52" s="2" t="s">
        <v>73</v>
      </c>
      <c r="B52" s="9" t="s">
        <v>16</v>
      </c>
      <c r="C52" s="2" t="s">
        <v>42</v>
      </c>
      <c r="D52" s="24">
        <v>42240</v>
      </c>
      <c r="E52" s="21">
        <v>0</v>
      </c>
      <c r="F52" s="25">
        <f t="shared" si="9"/>
        <v>1</v>
      </c>
      <c r="G52" s="26">
        <f t="shared" si="9"/>
        <v>2</v>
      </c>
      <c r="H52" s="26">
        <f t="shared" si="8"/>
        <v>3</v>
      </c>
    </row>
    <row r="53" spans="1:8" ht="26.25">
      <c r="A53" s="2" t="s">
        <v>95</v>
      </c>
      <c r="B53" s="9" t="s">
        <v>16</v>
      </c>
      <c r="C53" s="2" t="s">
        <v>34</v>
      </c>
      <c r="D53" s="24">
        <v>42611</v>
      </c>
      <c r="E53" s="21"/>
      <c r="F53" s="25">
        <v>0</v>
      </c>
      <c r="G53" s="26">
        <f>F53+1</f>
        <v>1</v>
      </c>
      <c r="H53" s="26">
        <f t="shared" si="8"/>
        <v>2</v>
      </c>
    </row>
    <row r="54" spans="1:8">
      <c r="A54" s="2" t="s">
        <v>248</v>
      </c>
      <c r="B54" s="9" t="s">
        <v>8</v>
      </c>
      <c r="C54" s="2" t="s">
        <v>9</v>
      </c>
      <c r="D54" s="24">
        <v>43339</v>
      </c>
      <c r="E54" s="21"/>
      <c r="F54" s="25"/>
      <c r="G54" s="26"/>
      <c r="H54" s="26">
        <v>0</v>
      </c>
    </row>
    <row r="55" spans="1:8">
      <c r="A55" s="23" t="s">
        <v>74</v>
      </c>
      <c r="B55" s="27" t="s">
        <v>33</v>
      </c>
      <c r="C55" s="23" t="s">
        <v>34</v>
      </c>
      <c r="D55" s="24">
        <v>38687</v>
      </c>
      <c r="E55" s="21">
        <v>10.5</v>
      </c>
      <c r="F55" s="25">
        <f t="shared" ref="F55:H56" si="10">E55+1</f>
        <v>11.5</v>
      </c>
      <c r="G55" s="26">
        <f t="shared" si="10"/>
        <v>12.5</v>
      </c>
      <c r="H55" s="26">
        <f t="shared" si="10"/>
        <v>13.5</v>
      </c>
    </row>
    <row r="56" spans="1:8">
      <c r="A56" s="23" t="s">
        <v>75</v>
      </c>
      <c r="B56" s="27" t="s">
        <v>33</v>
      </c>
      <c r="C56" s="23" t="s">
        <v>34</v>
      </c>
      <c r="D56" s="24">
        <v>39327</v>
      </c>
      <c r="E56" s="21">
        <v>8</v>
      </c>
      <c r="F56" s="25">
        <f t="shared" si="10"/>
        <v>9</v>
      </c>
      <c r="G56" s="26">
        <f t="shared" si="10"/>
        <v>10</v>
      </c>
      <c r="H56" s="26">
        <f t="shared" si="10"/>
        <v>11</v>
      </c>
    </row>
    <row r="57" spans="1:8">
      <c r="A57" s="23" t="s">
        <v>249</v>
      </c>
      <c r="B57" s="27" t="s">
        <v>33</v>
      </c>
      <c r="C57" s="23" t="s">
        <v>194</v>
      </c>
      <c r="D57" s="24">
        <v>43339</v>
      </c>
      <c r="E57" s="21"/>
      <c r="F57" s="25"/>
      <c r="G57" s="26"/>
      <c r="H57" s="26">
        <v>0</v>
      </c>
    </row>
    <row r="58" spans="1:8">
      <c r="A58" s="23" t="s">
        <v>256</v>
      </c>
      <c r="B58" s="27" t="s">
        <v>254</v>
      </c>
      <c r="C58" s="23" t="s">
        <v>255</v>
      </c>
      <c r="D58" s="24">
        <v>43339</v>
      </c>
      <c r="E58" s="21"/>
      <c r="F58" s="25"/>
      <c r="G58" s="26"/>
      <c r="H58" s="26">
        <v>0</v>
      </c>
    </row>
    <row r="59" spans="1:8">
      <c r="A59" s="23" t="s">
        <v>76</v>
      </c>
      <c r="B59" s="9" t="s">
        <v>11</v>
      </c>
      <c r="C59" s="23" t="s">
        <v>77</v>
      </c>
      <c r="D59" s="24">
        <v>38201</v>
      </c>
      <c r="E59" s="21">
        <v>12</v>
      </c>
      <c r="F59" s="25">
        <f t="shared" ref="F59:H66" si="11">E59+1</f>
        <v>13</v>
      </c>
      <c r="G59" s="26">
        <f t="shared" si="11"/>
        <v>14</v>
      </c>
      <c r="H59" s="26">
        <f t="shared" si="11"/>
        <v>15</v>
      </c>
    </row>
    <row r="60" spans="1:8">
      <c r="A60" s="23" t="s">
        <v>78</v>
      </c>
      <c r="B60" s="27" t="s">
        <v>33</v>
      </c>
      <c r="C60" s="23" t="s">
        <v>34</v>
      </c>
      <c r="D60" s="24">
        <v>27637</v>
      </c>
      <c r="E60" s="21">
        <v>40</v>
      </c>
      <c r="F60" s="25">
        <f t="shared" si="11"/>
        <v>41</v>
      </c>
      <c r="G60" s="26">
        <f t="shared" si="11"/>
        <v>42</v>
      </c>
      <c r="H60" s="26">
        <f t="shared" si="11"/>
        <v>43</v>
      </c>
    </row>
    <row r="61" spans="1:8" ht="26.25">
      <c r="A61" s="2" t="s">
        <v>79</v>
      </c>
      <c r="B61" s="9" t="s">
        <v>16</v>
      </c>
      <c r="C61" s="2" t="s">
        <v>80</v>
      </c>
      <c r="D61" s="24">
        <v>42016</v>
      </c>
      <c r="E61" s="21">
        <v>0.5</v>
      </c>
      <c r="F61" s="25">
        <f t="shared" si="11"/>
        <v>1.5</v>
      </c>
      <c r="G61" s="26">
        <f t="shared" si="11"/>
        <v>2.5</v>
      </c>
      <c r="H61" s="26">
        <f t="shared" si="11"/>
        <v>3.5</v>
      </c>
    </row>
    <row r="62" spans="1:8" ht="26.25">
      <c r="A62" s="23" t="s">
        <v>81</v>
      </c>
      <c r="B62" s="27" t="s">
        <v>22</v>
      </c>
      <c r="C62" s="23" t="s">
        <v>22</v>
      </c>
      <c r="D62" s="24" t="s">
        <v>273</v>
      </c>
      <c r="E62" s="21">
        <v>8</v>
      </c>
      <c r="F62" s="25">
        <f t="shared" si="11"/>
        <v>9</v>
      </c>
      <c r="G62" s="26">
        <f t="shared" si="11"/>
        <v>10</v>
      </c>
      <c r="H62" s="26">
        <f t="shared" si="11"/>
        <v>11</v>
      </c>
    </row>
    <row r="63" spans="1:8" ht="26.25">
      <c r="A63" s="2" t="s">
        <v>82</v>
      </c>
      <c r="B63" s="9" t="s">
        <v>16</v>
      </c>
      <c r="C63" s="2" t="s">
        <v>80</v>
      </c>
      <c r="D63" s="24">
        <v>42239</v>
      </c>
      <c r="E63" s="21">
        <v>0</v>
      </c>
      <c r="F63" s="25">
        <f t="shared" si="11"/>
        <v>1</v>
      </c>
      <c r="G63" s="26">
        <f t="shared" si="11"/>
        <v>2</v>
      </c>
      <c r="H63" s="26">
        <f t="shared" si="11"/>
        <v>3</v>
      </c>
    </row>
    <row r="64" spans="1:8">
      <c r="A64" s="2" t="s">
        <v>83</v>
      </c>
      <c r="B64" s="9" t="s">
        <v>33</v>
      </c>
      <c r="C64" s="2" t="s">
        <v>84</v>
      </c>
      <c r="D64" s="24">
        <v>42240</v>
      </c>
      <c r="E64" s="21">
        <v>0</v>
      </c>
      <c r="F64" s="25">
        <f t="shared" si="11"/>
        <v>1</v>
      </c>
      <c r="G64" s="26">
        <f t="shared" si="11"/>
        <v>2</v>
      </c>
      <c r="H64" s="26">
        <f t="shared" si="11"/>
        <v>3</v>
      </c>
    </row>
    <row r="65" spans="1:8" ht="26.25">
      <c r="A65" s="2" t="s">
        <v>85</v>
      </c>
      <c r="B65" s="9" t="s">
        <v>16</v>
      </c>
      <c r="C65" s="2" t="s">
        <v>61</v>
      </c>
      <c r="D65" s="24">
        <v>42009</v>
      </c>
      <c r="E65" s="21">
        <v>0.5</v>
      </c>
      <c r="F65" s="25">
        <f t="shared" si="11"/>
        <v>1.5</v>
      </c>
      <c r="G65" s="26">
        <f t="shared" si="11"/>
        <v>2.5</v>
      </c>
      <c r="H65" s="26">
        <f t="shared" si="11"/>
        <v>3.5</v>
      </c>
    </row>
    <row r="66" spans="1:8">
      <c r="A66" s="23" t="s">
        <v>86</v>
      </c>
      <c r="B66" s="27" t="s">
        <v>22</v>
      </c>
      <c r="C66" s="23" t="s">
        <v>22</v>
      </c>
      <c r="D66" s="24">
        <v>38201</v>
      </c>
      <c r="E66" s="21">
        <v>11</v>
      </c>
      <c r="F66" s="25">
        <f t="shared" si="11"/>
        <v>12</v>
      </c>
      <c r="G66" s="26">
        <f t="shared" si="11"/>
        <v>13</v>
      </c>
      <c r="H66" s="26">
        <f t="shared" si="11"/>
        <v>14</v>
      </c>
    </row>
    <row r="67" spans="1:8">
      <c r="A67" s="23" t="s">
        <v>250</v>
      </c>
      <c r="B67" s="27" t="s">
        <v>257</v>
      </c>
      <c r="C67" s="23" t="s">
        <v>58</v>
      </c>
      <c r="D67" s="24">
        <v>43339</v>
      </c>
      <c r="E67" s="21"/>
      <c r="F67" s="25"/>
      <c r="G67" s="26"/>
      <c r="H67" s="26">
        <v>0</v>
      </c>
    </row>
    <row r="68" spans="1:8">
      <c r="A68" s="23" t="s">
        <v>87</v>
      </c>
      <c r="B68" s="27" t="s">
        <v>8</v>
      </c>
      <c r="C68" s="23" t="s">
        <v>88</v>
      </c>
      <c r="D68" s="28">
        <v>30556</v>
      </c>
      <c r="E68" s="21">
        <v>32</v>
      </c>
      <c r="F68" s="25">
        <f>E68+1</f>
        <v>33</v>
      </c>
      <c r="G68" s="26">
        <f>F68+1</f>
        <v>34</v>
      </c>
      <c r="H68" s="26">
        <f>G68+1</f>
        <v>35</v>
      </c>
    </row>
    <row r="69" spans="1:8" ht="26.25">
      <c r="A69" s="23" t="s">
        <v>89</v>
      </c>
      <c r="B69" s="9" t="s">
        <v>16</v>
      </c>
      <c r="C69" s="23" t="s">
        <v>61</v>
      </c>
      <c r="D69" s="24">
        <v>41660</v>
      </c>
      <c r="E69" s="21">
        <v>1</v>
      </c>
      <c r="F69" s="25">
        <f>E69+1</f>
        <v>2</v>
      </c>
      <c r="G69" s="26">
        <v>3.5</v>
      </c>
      <c r="H69" s="26">
        <f>G69+1</f>
        <v>4.5</v>
      </c>
    </row>
    <row r="70" spans="1:8">
      <c r="A70" s="23" t="s">
        <v>90</v>
      </c>
      <c r="B70" s="27" t="s">
        <v>22</v>
      </c>
      <c r="C70" s="23" t="s">
        <v>22</v>
      </c>
      <c r="D70" s="28">
        <v>35309</v>
      </c>
      <c r="E70" s="21">
        <v>19</v>
      </c>
      <c r="F70" s="25">
        <f>E70+1</f>
        <v>20</v>
      </c>
      <c r="G70" s="26">
        <f>F70+1</f>
        <v>21</v>
      </c>
      <c r="H70" s="26">
        <f>G70+1</f>
        <v>22</v>
      </c>
    </row>
    <row r="71" spans="1:8">
      <c r="A71" s="23" t="s">
        <v>91</v>
      </c>
      <c r="B71" s="27" t="s">
        <v>22</v>
      </c>
      <c r="C71" s="23" t="s">
        <v>22</v>
      </c>
      <c r="D71" s="28">
        <v>34357</v>
      </c>
      <c r="E71" s="21">
        <v>21.5</v>
      </c>
      <c r="F71" s="25">
        <f>E71+1</f>
        <v>22.5</v>
      </c>
      <c r="G71" s="26">
        <f>F71+1</f>
        <v>23.5</v>
      </c>
      <c r="H71" s="26">
        <f>G71+1</f>
        <v>24.5</v>
      </c>
    </row>
    <row r="72" spans="1:8">
      <c r="A72" s="35"/>
      <c r="B72" s="36"/>
      <c r="C72" s="35"/>
      <c r="D72" s="37"/>
      <c r="E72" s="38"/>
      <c r="F72" s="39"/>
      <c r="G72" s="35"/>
      <c r="H72" s="35"/>
    </row>
    <row r="73" spans="1:8">
      <c r="A73" s="40" t="s">
        <v>258</v>
      </c>
      <c r="B73" s="41"/>
      <c r="C73" s="35"/>
      <c r="D73" s="37"/>
      <c r="E73" s="38"/>
      <c r="F73" s="39"/>
      <c r="G73" s="35"/>
      <c r="H73" s="35"/>
    </row>
    <row r="74" spans="1:8">
      <c r="A74" s="40" t="s">
        <v>261</v>
      </c>
      <c r="B74" s="41"/>
      <c r="C74" s="35"/>
      <c r="D74" s="37"/>
      <c r="E74" s="38"/>
      <c r="F74" s="39"/>
      <c r="G74" s="35"/>
      <c r="H74" s="35"/>
    </row>
    <row r="75" spans="1:8">
      <c r="A75" s="18"/>
      <c r="B75" s="19"/>
    </row>
    <row r="76" spans="1:8">
      <c r="A76" s="18"/>
      <c r="B76" s="19"/>
    </row>
  </sheetData>
  <pageMargins left="0.7" right="0.7" top="0.91508333333333336" bottom="0.75" header="0.3" footer="0.3"/>
  <pageSetup scale="75" orientation="landscape" r:id="rId1"/>
  <headerFooter>
    <oddHeader xml:space="preserve">&amp;C&amp;"-,Bold"&amp;14Cape Cod Community CollegeMCCC Article 2.06 - October 15, 2018Full-time Faculty Unit Seniority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showWhiteSpace="0" view="pageLayout" workbookViewId="0">
      <selection activeCell="C5" sqref="C5"/>
    </sheetView>
  </sheetViews>
  <sheetFormatPr defaultRowHeight="15"/>
  <cols>
    <col min="1" max="1" width="14.7109375" bestFit="1" customWidth="1"/>
    <col min="2" max="2" width="43.28515625" style="10" customWidth="1"/>
    <col min="3" max="3" width="56.42578125" style="10" customWidth="1"/>
    <col min="4" max="4" width="15.85546875" customWidth="1"/>
    <col min="5" max="6" width="20.42578125" hidden="1" customWidth="1"/>
    <col min="7" max="7" width="17" style="5" customWidth="1"/>
    <col min="258" max="258" width="14.7109375" bestFit="1" customWidth="1"/>
    <col min="259" max="259" width="43.28515625" customWidth="1"/>
    <col min="260" max="260" width="56.42578125" customWidth="1"/>
    <col min="261" max="261" width="23" bestFit="1" customWidth="1"/>
    <col min="262" max="262" width="15.7109375" bestFit="1" customWidth="1"/>
    <col min="514" max="514" width="14.7109375" bestFit="1" customWidth="1"/>
    <col min="515" max="515" width="43.28515625" customWidth="1"/>
    <col min="516" max="516" width="56.42578125" customWidth="1"/>
    <col min="517" max="517" width="23" bestFit="1" customWidth="1"/>
    <col min="518" max="518" width="15.7109375" bestFit="1" customWidth="1"/>
    <col min="770" max="770" width="14.7109375" bestFit="1" customWidth="1"/>
    <col min="771" max="771" width="43.28515625" customWidth="1"/>
    <col min="772" max="772" width="56.42578125" customWidth="1"/>
    <col min="773" max="773" width="23" bestFit="1" customWidth="1"/>
    <col min="774" max="774" width="15.7109375" bestFit="1" customWidth="1"/>
    <col min="1026" max="1026" width="14.7109375" bestFit="1" customWidth="1"/>
    <col min="1027" max="1027" width="43.28515625" customWidth="1"/>
    <col min="1028" max="1028" width="56.42578125" customWidth="1"/>
    <col min="1029" max="1029" width="23" bestFit="1" customWidth="1"/>
    <col min="1030" max="1030" width="15.7109375" bestFit="1" customWidth="1"/>
    <col min="1282" max="1282" width="14.7109375" bestFit="1" customWidth="1"/>
    <col min="1283" max="1283" width="43.28515625" customWidth="1"/>
    <col min="1284" max="1284" width="56.42578125" customWidth="1"/>
    <col min="1285" max="1285" width="23" bestFit="1" customWidth="1"/>
    <col min="1286" max="1286" width="15.7109375" bestFit="1" customWidth="1"/>
    <col min="1538" max="1538" width="14.7109375" bestFit="1" customWidth="1"/>
    <col min="1539" max="1539" width="43.28515625" customWidth="1"/>
    <col min="1540" max="1540" width="56.42578125" customWidth="1"/>
    <col min="1541" max="1541" width="23" bestFit="1" customWidth="1"/>
    <col min="1542" max="1542" width="15.7109375" bestFit="1" customWidth="1"/>
    <col min="1794" max="1794" width="14.7109375" bestFit="1" customWidth="1"/>
    <col min="1795" max="1795" width="43.28515625" customWidth="1"/>
    <col min="1796" max="1796" width="56.42578125" customWidth="1"/>
    <col min="1797" max="1797" width="23" bestFit="1" customWidth="1"/>
    <col min="1798" max="1798" width="15.7109375" bestFit="1" customWidth="1"/>
    <col min="2050" max="2050" width="14.7109375" bestFit="1" customWidth="1"/>
    <col min="2051" max="2051" width="43.28515625" customWidth="1"/>
    <col min="2052" max="2052" width="56.42578125" customWidth="1"/>
    <col min="2053" max="2053" width="23" bestFit="1" customWidth="1"/>
    <col min="2054" max="2054" width="15.7109375" bestFit="1" customWidth="1"/>
    <col min="2306" max="2306" width="14.7109375" bestFit="1" customWidth="1"/>
    <col min="2307" max="2307" width="43.28515625" customWidth="1"/>
    <col min="2308" max="2308" width="56.42578125" customWidth="1"/>
    <col min="2309" max="2309" width="23" bestFit="1" customWidth="1"/>
    <col min="2310" max="2310" width="15.7109375" bestFit="1" customWidth="1"/>
    <col min="2562" max="2562" width="14.7109375" bestFit="1" customWidth="1"/>
    <col min="2563" max="2563" width="43.28515625" customWidth="1"/>
    <col min="2564" max="2564" width="56.42578125" customWidth="1"/>
    <col min="2565" max="2565" width="23" bestFit="1" customWidth="1"/>
    <col min="2566" max="2566" width="15.7109375" bestFit="1" customWidth="1"/>
    <col min="2818" max="2818" width="14.7109375" bestFit="1" customWidth="1"/>
    <col min="2819" max="2819" width="43.28515625" customWidth="1"/>
    <col min="2820" max="2820" width="56.42578125" customWidth="1"/>
    <col min="2821" max="2821" width="23" bestFit="1" customWidth="1"/>
    <col min="2822" max="2822" width="15.7109375" bestFit="1" customWidth="1"/>
    <col min="3074" max="3074" width="14.7109375" bestFit="1" customWidth="1"/>
    <col min="3075" max="3075" width="43.28515625" customWidth="1"/>
    <col min="3076" max="3076" width="56.42578125" customWidth="1"/>
    <col min="3077" max="3077" width="23" bestFit="1" customWidth="1"/>
    <col min="3078" max="3078" width="15.7109375" bestFit="1" customWidth="1"/>
    <col min="3330" max="3330" width="14.7109375" bestFit="1" customWidth="1"/>
    <col min="3331" max="3331" width="43.28515625" customWidth="1"/>
    <col min="3332" max="3332" width="56.42578125" customWidth="1"/>
    <col min="3333" max="3333" width="23" bestFit="1" customWidth="1"/>
    <col min="3334" max="3334" width="15.7109375" bestFit="1" customWidth="1"/>
    <col min="3586" max="3586" width="14.7109375" bestFit="1" customWidth="1"/>
    <col min="3587" max="3587" width="43.28515625" customWidth="1"/>
    <col min="3588" max="3588" width="56.42578125" customWidth="1"/>
    <col min="3589" max="3589" width="23" bestFit="1" customWidth="1"/>
    <col min="3590" max="3590" width="15.7109375" bestFit="1" customWidth="1"/>
    <col min="3842" max="3842" width="14.7109375" bestFit="1" customWidth="1"/>
    <col min="3843" max="3843" width="43.28515625" customWidth="1"/>
    <col min="3844" max="3844" width="56.42578125" customWidth="1"/>
    <col min="3845" max="3845" width="23" bestFit="1" customWidth="1"/>
    <col min="3846" max="3846" width="15.7109375" bestFit="1" customWidth="1"/>
    <col min="4098" max="4098" width="14.7109375" bestFit="1" customWidth="1"/>
    <col min="4099" max="4099" width="43.28515625" customWidth="1"/>
    <col min="4100" max="4100" width="56.42578125" customWidth="1"/>
    <col min="4101" max="4101" width="23" bestFit="1" customWidth="1"/>
    <col min="4102" max="4102" width="15.7109375" bestFit="1" customWidth="1"/>
    <col min="4354" max="4354" width="14.7109375" bestFit="1" customWidth="1"/>
    <col min="4355" max="4355" width="43.28515625" customWidth="1"/>
    <col min="4356" max="4356" width="56.42578125" customWidth="1"/>
    <col min="4357" max="4357" width="23" bestFit="1" customWidth="1"/>
    <col min="4358" max="4358" width="15.7109375" bestFit="1" customWidth="1"/>
    <col min="4610" max="4610" width="14.7109375" bestFit="1" customWidth="1"/>
    <col min="4611" max="4611" width="43.28515625" customWidth="1"/>
    <col min="4612" max="4612" width="56.42578125" customWidth="1"/>
    <col min="4613" max="4613" width="23" bestFit="1" customWidth="1"/>
    <col min="4614" max="4614" width="15.7109375" bestFit="1" customWidth="1"/>
    <col min="4866" max="4866" width="14.7109375" bestFit="1" customWidth="1"/>
    <col min="4867" max="4867" width="43.28515625" customWidth="1"/>
    <col min="4868" max="4868" width="56.42578125" customWidth="1"/>
    <col min="4869" max="4869" width="23" bestFit="1" customWidth="1"/>
    <col min="4870" max="4870" width="15.7109375" bestFit="1" customWidth="1"/>
    <col min="5122" max="5122" width="14.7109375" bestFit="1" customWidth="1"/>
    <col min="5123" max="5123" width="43.28515625" customWidth="1"/>
    <col min="5124" max="5124" width="56.42578125" customWidth="1"/>
    <col min="5125" max="5125" width="23" bestFit="1" customWidth="1"/>
    <col min="5126" max="5126" width="15.7109375" bestFit="1" customWidth="1"/>
    <col min="5378" max="5378" width="14.7109375" bestFit="1" customWidth="1"/>
    <col min="5379" max="5379" width="43.28515625" customWidth="1"/>
    <col min="5380" max="5380" width="56.42578125" customWidth="1"/>
    <col min="5381" max="5381" width="23" bestFit="1" customWidth="1"/>
    <col min="5382" max="5382" width="15.7109375" bestFit="1" customWidth="1"/>
    <col min="5634" max="5634" width="14.7109375" bestFit="1" customWidth="1"/>
    <col min="5635" max="5635" width="43.28515625" customWidth="1"/>
    <col min="5636" max="5636" width="56.42578125" customWidth="1"/>
    <col min="5637" max="5637" width="23" bestFit="1" customWidth="1"/>
    <col min="5638" max="5638" width="15.7109375" bestFit="1" customWidth="1"/>
    <col min="5890" max="5890" width="14.7109375" bestFit="1" customWidth="1"/>
    <col min="5891" max="5891" width="43.28515625" customWidth="1"/>
    <col min="5892" max="5892" width="56.42578125" customWidth="1"/>
    <col min="5893" max="5893" width="23" bestFit="1" customWidth="1"/>
    <col min="5894" max="5894" width="15.7109375" bestFit="1" customWidth="1"/>
    <col min="6146" max="6146" width="14.7109375" bestFit="1" customWidth="1"/>
    <col min="6147" max="6147" width="43.28515625" customWidth="1"/>
    <col min="6148" max="6148" width="56.42578125" customWidth="1"/>
    <col min="6149" max="6149" width="23" bestFit="1" customWidth="1"/>
    <col min="6150" max="6150" width="15.7109375" bestFit="1" customWidth="1"/>
    <col min="6402" max="6402" width="14.7109375" bestFit="1" customWidth="1"/>
    <col min="6403" max="6403" width="43.28515625" customWidth="1"/>
    <col min="6404" max="6404" width="56.42578125" customWidth="1"/>
    <col min="6405" max="6405" width="23" bestFit="1" customWidth="1"/>
    <col min="6406" max="6406" width="15.7109375" bestFit="1" customWidth="1"/>
    <col min="6658" max="6658" width="14.7109375" bestFit="1" customWidth="1"/>
    <col min="6659" max="6659" width="43.28515625" customWidth="1"/>
    <col min="6660" max="6660" width="56.42578125" customWidth="1"/>
    <col min="6661" max="6661" width="23" bestFit="1" customWidth="1"/>
    <col min="6662" max="6662" width="15.7109375" bestFit="1" customWidth="1"/>
    <col min="6914" max="6914" width="14.7109375" bestFit="1" customWidth="1"/>
    <col min="6915" max="6915" width="43.28515625" customWidth="1"/>
    <col min="6916" max="6916" width="56.42578125" customWidth="1"/>
    <col min="6917" max="6917" width="23" bestFit="1" customWidth="1"/>
    <col min="6918" max="6918" width="15.7109375" bestFit="1" customWidth="1"/>
    <col min="7170" max="7170" width="14.7109375" bestFit="1" customWidth="1"/>
    <col min="7171" max="7171" width="43.28515625" customWidth="1"/>
    <col min="7172" max="7172" width="56.42578125" customWidth="1"/>
    <col min="7173" max="7173" width="23" bestFit="1" customWidth="1"/>
    <col min="7174" max="7174" width="15.7109375" bestFit="1" customWidth="1"/>
    <col min="7426" max="7426" width="14.7109375" bestFit="1" customWidth="1"/>
    <col min="7427" max="7427" width="43.28515625" customWidth="1"/>
    <col min="7428" max="7428" width="56.42578125" customWidth="1"/>
    <col min="7429" max="7429" width="23" bestFit="1" customWidth="1"/>
    <col min="7430" max="7430" width="15.7109375" bestFit="1" customWidth="1"/>
    <col min="7682" max="7682" width="14.7109375" bestFit="1" customWidth="1"/>
    <col min="7683" max="7683" width="43.28515625" customWidth="1"/>
    <col min="7684" max="7684" width="56.42578125" customWidth="1"/>
    <col min="7685" max="7685" width="23" bestFit="1" customWidth="1"/>
    <col min="7686" max="7686" width="15.7109375" bestFit="1" customWidth="1"/>
    <col min="7938" max="7938" width="14.7109375" bestFit="1" customWidth="1"/>
    <col min="7939" max="7939" width="43.28515625" customWidth="1"/>
    <col min="7940" max="7940" width="56.42578125" customWidth="1"/>
    <col min="7941" max="7941" width="23" bestFit="1" customWidth="1"/>
    <col min="7942" max="7942" width="15.7109375" bestFit="1" customWidth="1"/>
    <col min="8194" max="8194" width="14.7109375" bestFit="1" customWidth="1"/>
    <col min="8195" max="8195" width="43.28515625" customWidth="1"/>
    <col min="8196" max="8196" width="56.42578125" customWidth="1"/>
    <col min="8197" max="8197" width="23" bestFit="1" customWidth="1"/>
    <col min="8198" max="8198" width="15.7109375" bestFit="1" customWidth="1"/>
    <col min="8450" max="8450" width="14.7109375" bestFit="1" customWidth="1"/>
    <col min="8451" max="8451" width="43.28515625" customWidth="1"/>
    <col min="8452" max="8452" width="56.42578125" customWidth="1"/>
    <col min="8453" max="8453" width="23" bestFit="1" customWidth="1"/>
    <col min="8454" max="8454" width="15.7109375" bestFit="1" customWidth="1"/>
    <col min="8706" max="8706" width="14.7109375" bestFit="1" customWidth="1"/>
    <col min="8707" max="8707" width="43.28515625" customWidth="1"/>
    <col min="8708" max="8708" width="56.42578125" customWidth="1"/>
    <col min="8709" max="8709" width="23" bestFit="1" customWidth="1"/>
    <col min="8710" max="8710" width="15.7109375" bestFit="1" customWidth="1"/>
    <col min="8962" max="8962" width="14.7109375" bestFit="1" customWidth="1"/>
    <col min="8963" max="8963" width="43.28515625" customWidth="1"/>
    <col min="8964" max="8964" width="56.42578125" customWidth="1"/>
    <col min="8965" max="8965" width="23" bestFit="1" customWidth="1"/>
    <col min="8966" max="8966" width="15.7109375" bestFit="1" customWidth="1"/>
    <col min="9218" max="9218" width="14.7109375" bestFit="1" customWidth="1"/>
    <col min="9219" max="9219" width="43.28515625" customWidth="1"/>
    <col min="9220" max="9220" width="56.42578125" customWidth="1"/>
    <col min="9221" max="9221" width="23" bestFit="1" customWidth="1"/>
    <col min="9222" max="9222" width="15.7109375" bestFit="1" customWidth="1"/>
    <col min="9474" max="9474" width="14.7109375" bestFit="1" customWidth="1"/>
    <col min="9475" max="9475" width="43.28515625" customWidth="1"/>
    <col min="9476" max="9476" width="56.42578125" customWidth="1"/>
    <col min="9477" max="9477" width="23" bestFit="1" customWidth="1"/>
    <col min="9478" max="9478" width="15.7109375" bestFit="1" customWidth="1"/>
    <col min="9730" max="9730" width="14.7109375" bestFit="1" customWidth="1"/>
    <col min="9731" max="9731" width="43.28515625" customWidth="1"/>
    <col min="9732" max="9732" width="56.42578125" customWidth="1"/>
    <col min="9733" max="9733" width="23" bestFit="1" customWidth="1"/>
    <col min="9734" max="9734" width="15.7109375" bestFit="1" customWidth="1"/>
    <col min="9986" max="9986" width="14.7109375" bestFit="1" customWidth="1"/>
    <col min="9987" max="9987" width="43.28515625" customWidth="1"/>
    <col min="9988" max="9988" width="56.42578125" customWidth="1"/>
    <col min="9989" max="9989" width="23" bestFit="1" customWidth="1"/>
    <col min="9990" max="9990" width="15.7109375" bestFit="1" customWidth="1"/>
    <col min="10242" max="10242" width="14.7109375" bestFit="1" customWidth="1"/>
    <col min="10243" max="10243" width="43.28515625" customWidth="1"/>
    <col min="10244" max="10244" width="56.42578125" customWidth="1"/>
    <col min="10245" max="10245" width="23" bestFit="1" customWidth="1"/>
    <col min="10246" max="10246" width="15.7109375" bestFit="1" customWidth="1"/>
    <col min="10498" max="10498" width="14.7109375" bestFit="1" customWidth="1"/>
    <col min="10499" max="10499" width="43.28515625" customWidth="1"/>
    <col min="10500" max="10500" width="56.42578125" customWidth="1"/>
    <col min="10501" max="10501" width="23" bestFit="1" customWidth="1"/>
    <col min="10502" max="10502" width="15.7109375" bestFit="1" customWidth="1"/>
    <col min="10754" max="10754" width="14.7109375" bestFit="1" customWidth="1"/>
    <col min="10755" max="10755" width="43.28515625" customWidth="1"/>
    <col min="10756" max="10756" width="56.42578125" customWidth="1"/>
    <col min="10757" max="10757" width="23" bestFit="1" customWidth="1"/>
    <col min="10758" max="10758" width="15.7109375" bestFit="1" customWidth="1"/>
    <col min="11010" max="11010" width="14.7109375" bestFit="1" customWidth="1"/>
    <col min="11011" max="11011" width="43.28515625" customWidth="1"/>
    <col min="11012" max="11012" width="56.42578125" customWidth="1"/>
    <col min="11013" max="11013" width="23" bestFit="1" customWidth="1"/>
    <col min="11014" max="11014" width="15.7109375" bestFit="1" customWidth="1"/>
    <col min="11266" max="11266" width="14.7109375" bestFit="1" customWidth="1"/>
    <col min="11267" max="11267" width="43.28515625" customWidth="1"/>
    <col min="11268" max="11268" width="56.42578125" customWidth="1"/>
    <col min="11269" max="11269" width="23" bestFit="1" customWidth="1"/>
    <col min="11270" max="11270" width="15.7109375" bestFit="1" customWidth="1"/>
    <col min="11522" max="11522" width="14.7109375" bestFit="1" customWidth="1"/>
    <col min="11523" max="11523" width="43.28515625" customWidth="1"/>
    <col min="11524" max="11524" width="56.42578125" customWidth="1"/>
    <col min="11525" max="11525" width="23" bestFit="1" customWidth="1"/>
    <col min="11526" max="11526" width="15.7109375" bestFit="1" customWidth="1"/>
    <col min="11778" max="11778" width="14.7109375" bestFit="1" customWidth="1"/>
    <col min="11779" max="11779" width="43.28515625" customWidth="1"/>
    <col min="11780" max="11780" width="56.42578125" customWidth="1"/>
    <col min="11781" max="11781" width="23" bestFit="1" customWidth="1"/>
    <col min="11782" max="11782" width="15.7109375" bestFit="1" customWidth="1"/>
    <col min="12034" max="12034" width="14.7109375" bestFit="1" customWidth="1"/>
    <col min="12035" max="12035" width="43.28515625" customWidth="1"/>
    <col min="12036" max="12036" width="56.42578125" customWidth="1"/>
    <col min="12037" max="12037" width="23" bestFit="1" customWidth="1"/>
    <col min="12038" max="12038" width="15.7109375" bestFit="1" customWidth="1"/>
    <col min="12290" max="12290" width="14.7109375" bestFit="1" customWidth="1"/>
    <col min="12291" max="12291" width="43.28515625" customWidth="1"/>
    <col min="12292" max="12292" width="56.42578125" customWidth="1"/>
    <col min="12293" max="12293" width="23" bestFit="1" customWidth="1"/>
    <col min="12294" max="12294" width="15.7109375" bestFit="1" customWidth="1"/>
    <col min="12546" max="12546" width="14.7109375" bestFit="1" customWidth="1"/>
    <col min="12547" max="12547" width="43.28515625" customWidth="1"/>
    <col min="12548" max="12548" width="56.42578125" customWidth="1"/>
    <col min="12549" max="12549" width="23" bestFit="1" customWidth="1"/>
    <col min="12550" max="12550" width="15.7109375" bestFit="1" customWidth="1"/>
    <col min="12802" max="12802" width="14.7109375" bestFit="1" customWidth="1"/>
    <col min="12803" max="12803" width="43.28515625" customWidth="1"/>
    <col min="12804" max="12804" width="56.42578125" customWidth="1"/>
    <col min="12805" max="12805" width="23" bestFit="1" customWidth="1"/>
    <col min="12806" max="12806" width="15.7109375" bestFit="1" customWidth="1"/>
    <col min="13058" max="13058" width="14.7109375" bestFit="1" customWidth="1"/>
    <col min="13059" max="13059" width="43.28515625" customWidth="1"/>
    <col min="13060" max="13060" width="56.42578125" customWidth="1"/>
    <col min="13061" max="13061" width="23" bestFit="1" customWidth="1"/>
    <col min="13062" max="13062" width="15.7109375" bestFit="1" customWidth="1"/>
    <col min="13314" max="13314" width="14.7109375" bestFit="1" customWidth="1"/>
    <col min="13315" max="13315" width="43.28515625" customWidth="1"/>
    <col min="13316" max="13316" width="56.42578125" customWidth="1"/>
    <col min="13317" max="13317" width="23" bestFit="1" customWidth="1"/>
    <col min="13318" max="13318" width="15.7109375" bestFit="1" customWidth="1"/>
    <col min="13570" max="13570" width="14.7109375" bestFit="1" customWidth="1"/>
    <col min="13571" max="13571" width="43.28515625" customWidth="1"/>
    <col min="13572" max="13572" width="56.42578125" customWidth="1"/>
    <col min="13573" max="13573" width="23" bestFit="1" customWidth="1"/>
    <col min="13574" max="13574" width="15.7109375" bestFit="1" customWidth="1"/>
    <col min="13826" max="13826" width="14.7109375" bestFit="1" customWidth="1"/>
    <col min="13827" max="13827" width="43.28515625" customWidth="1"/>
    <col min="13828" max="13828" width="56.42578125" customWidth="1"/>
    <col min="13829" max="13829" width="23" bestFit="1" customWidth="1"/>
    <col min="13830" max="13830" width="15.7109375" bestFit="1" customWidth="1"/>
    <col min="14082" max="14082" width="14.7109375" bestFit="1" customWidth="1"/>
    <col min="14083" max="14083" width="43.28515625" customWidth="1"/>
    <col min="14084" max="14084" width="56.42578125" customWidth="1"/>
    <col min="14085" max="14085" width="23" bestFit="1" customWidth="1"/>
    <col min="14086" max="14086" width="15.7109375" bestFit="1" customWidth="1"/>
    <col min="14338" max="14338" width="14.7109375" bestFit="1" customWidth="1"/>
    <col min="14339" max="14339" width="43.28515625" customWidth="1"/>
    <col min="14340" max="14340" width="56.42578125" customWidth="1"/>
    <col min="14341" max="14341" width="23" bestFit="1" customWidth="1"/>
    <col min="14342" max="14342" width="15.7109375" bestFit="1" customWidth="1"/>
    <col min="14594" max="14594" width="14.7109375" bestFit="1" customWidth="1"/>
    <col min="14595" max="14595" width="43.28515625" customWidth="1"/>
    <col min="14596" max="14596" width="56.42578125" customWidth="1"/>
    <col min="14597" max="14597" width="23" bestFit="1" customWidth="1"/>
    <col min="14598" max="14598" width="15.7109375" bestFit="1" customWidth="1"/>
    <col min="14850" max="14850" width="14.7109375" bestFit="1" customWidth="1"/>
    <col min="14851" max="14851" width="43.28515625" customWidth="1"/>
    <col min="14852" max="14852" width="56.42578125" customWidth="1"/>
    <col min="14853" max="14853" width="23" bestFit="1" customWidth="1"/>
    <col min="14854" max="14854" width="15.7109375" bestFit="1" customWidth="1"/>
    <col min="15106" max="15106" width="14.7109375" bestFit="1" customWidth="1"/>
    <col min="15107" max="15107" width="43.28515625" customWidth="1"/>
    <col min="15108" max="15108" width="56.42578125" customWidth="1"/>
    <col min="15109" max="15109" width="23" bestFit="1" customWidth="1"/>
    <col min="15110" max="15110" width="15.7109375" bestFit="1" customWidth="1"/>
    <col min="15362" max="15362" width="14.7109375" bestFit="1" customWidth="1"/>
    <col min="15363" max="15363" width="43.28515625" customWidth="1"/>
    <col min="15364" max="15364" width="56.42578125" customWidth="1"/>
    <col min="15365" max="15365" width="23" bestFit="1" customWidth="1"/>
    <col min="15366" max="15366" width="15.7109375" bestFit="1" customWidth="1"/>
    <col min="15618" max="15618" width="14.7109375" bestFit="1" customWidth="1"/>
    <col min="15619" max="15619" width="43.28515625" customWidth="1"/>
    <col min="15620" max="15620" width="56.42578125" customWidth="1"/>
    <col min="15621" max="15621" width="23" bestFit="1" customWidth="1"/>
    <col min="15622" max="15622" width="15.7109375" bestFit="1" customWidth="1"/>
    <col min="15874" max="15874" width="14.7109375" bestFit="1" customWidth="1"/>
    <col min="15875" max="15875" width="43.28515625" customWidth="1"/>
    <col min="15876" max="15876" width="56.42578125" customWidth="1"/>
    <col min="15877" max="15877" width="23" bestFit="1" customWidth="1"/>
    <col min="15878" max="15878" width="15.7109375" bestFit="1" customWidth="1"/>
    <col min="16130" max="16130" width="14.7109375" bestFit="1" customWidth="1"/>
    <col min="16131" max="16131" width="43.28515625" customWidth="1"/>
    <col min="16132" max="16132" width="56.42578125" customWidth="1"/>
    <col min="16133" max="16133" width="23" bestFit="1" customWidth="1"/>
    <col min="16134" max="16134" width="15.7109375" bestFit="1" customWidth="1"/>
  </cols>
  <sheetData>
    <row r="1" spans="1:7" s="8" customFormat="1" ht="30.6" customHeight="1">
      <c r="A1" s="6" t="s">
        <v>0</v>
      </c>
      <c r="B1" s="7" t="s">
        <v>97</v>
      </c>
      <c r="C1" s="7" t="s">
        <v>98</v>
      </c>
      <c r="D1" s="6" t="s">
        <v>99</v>
      </c>
      <c r="E1" s="7" t="s">
        <v>201</v>
      </c>
      <c r="F1" s="15" t="s">
        <v>159</v>
      </c>
      <c r="G1" s="15" t="s">
        <v>225</v>
      </c>
    </row>
    <row r="2" spans="1:7" ht="39">
      <c r="A2" s="9" t="s">
        <v>135</v>
      </c>
      <c r="B2" s="42" t="s">
        <v>121</v>
      </c>
      <c r="C2" s="42" t="s">
        <v>136</v>
      </c>
      <c r="D2" s="43">
        <v>42583</v>
      </c>
      <c r="E2" s="43" t="s">
        <v>202</v>
      </c>
      <c r="F2" s="21" t="s">
        <v>160</v>
      </c>
      <c r="G2" s="21" t="s">
        <v>226</v>
      </c>
    </row>
    <row r="3" spans="1:7" ht="26.25">
      <c r="A3" s="2" t="s">
        <v>101</v>
      </c>
      <c r="B3" s="42" t="s">
        <v>102</v>
      </c>
      <c r="C3" s="42" t="s">
        <v>103</v>
      </c>
      <c r="D3" s="43">
        <v>39426</v>
      </c>
      <c r="E3" s="43" t="s">
        <v>203</v>
      </c>
      <c r="F3" s="21" t="s">
        <v>161</v>
      </c>
      <c r="G3" s="21" t="s">
        <v>227</v>
      </c>
    </row>
    <row r="4" spans="1:7">
      <c r="A4" s="2" t="s">
        <v>137</v>
      </c>
      <c r="B4" s="42" t="s">
        <v>138</v>
      </c>
      <c r="C4" s="42" t="s">
        <v>268</v>
      </c>
      <c r="D4" s="43">
        <v>42556</v>
      </c>
      <c r="E4" s="43" t="s">
        <v>202</v>
      </c>
      <c r="F4" s="21" t="s">
        <v>162</v>
      </c>
      <c r="G4" s="21" t="s">
        <v>228</v>
      </c>
    </row>
    <row r="5" spans="1:7" ht="26.25">
      <c r="A5" s="2" t="s">
        <v>141</v>
      </c>
      <c r="B5" s="42" t="s">
        <v>142</v>
      </c>
      <c r="C5" s="42" t="s">
        <v>143</v>
      </c>
      <c r="D5" s="43">
        <v>42542</v>
      </c>
      <c r="E5" s="43" t="s">
        <v>204</v>
      </c>
      <c r="F5" s="21" t="s">
        <v>163</v>
      </c>
      <c r="G5" s="21" t="s">
        <v>229</v>
      </c>
    </row>
    <row r="6" spans="1:7" s="14" customFormat="1" ht="26.25">
      <c r="A6" s="13" t="s">
        <v>104</v>
      </c>
      <c r="B6" s="44" t="s">
        <v>105</v>
      </c>
      <c r="C6" s="44" t="s">
        <v>267</v>
      </c>
      <c r="D6" s="45">
        <v>41302</v>
      </c>
      <c r="E6" s="45" t="s">
        <v>205</v>
      </c>
      <c r="F6" s="22" t="s">
        <v>164</v>
      </c>
      <c r="G6" s="22" t="s">
        <v>262</v>
      </c>
    </row>
    <row r="7" spans="1:7" ht="26.25">
      <c r="A7" s="13" t="s">
        <v>106</v>
      </c>
      <c r="B7" s="44" t="s">
        <v>263</v>
      </c>
      <c r="C7" s="44" t="s">
        <v>267</v>
      </c>
      <c r="D7" s="45">
        <v>42030</v>
      </c>
      <c r="E7" s="45" t="s">
        <v>206</v>
      </c>
      <c r="F7" s="22" t="s">
        <v>165</v>
      </c>
      <c r="G7" s="22" t="s">
        <v>264</v>
      </c>
    </row>
    <row r="8" spans="1:7">
      <c r="A8" s="2" t="s">
        <v>109</v>
      </c>
      <c r="B8" s="42" t="s">
        <v>110</v>
      </c>
      <c r="C8" s="42" t="s">
        <v>111</v>
      </c>
      <c r="D8" s="43">
        <v>42052</v>
      </c>
      <c r="E8" s="43" t="s">
        <v>207</v>
      </c>
      <c r="F8" s="21" t="s">
        <v>166</v>
      </c>
      <c r="G8" s="21" t="s">
        <v>230</v>
      </c>
    </row>
    <row r="9" spans="1:7">
      <c r="A9" s="2" t="s">
        <v>145</v>
      </c>
      <c r="B9" s="42" t="s">
        <v>146</v>
      </c>
      <c r="C9" s="42" t="s">
        <v>269</v>
      </c>
      <c r="D9" s="43">
        <v>42416</v>
      </c>
      <c r="E9" s="43" t="s">
        <v>208</v>
      </c>
      <c r="F9" s="21" t="s">
        <v>167</v>
      </c>
      <c r="G9" s="21" t="s">
        <v>231</v>
      </c>
    </row>
    <row r="10" spans="1:7" ht="26.25">
      <c r="A10" s="2" t="s">
        <v>252</v>
      </c>
      <c r="B10" s="42" t="s">
        <v>265</v>
      </c>
      <c r="C10" s="42" t="s">
        <v>266</v>
      </c>
      <c r="D10" s="43">
        <v>43325</v>
      </c>
      <c r="E10" s="43"/>
      <c r="F10" s="21"/>
      <c r="G10" s="21">
        <v>0</v>
      </c>
    </row>
    <row r="11" spans="1:7">
      <c r="A11" s="2" t="s">
        <v>251</v>
      </c>
      <c r="B11" s="42" t="s">
        <v>108</v>
      </c>
      <c r="C11" s="42" t="s">
        <v>268</v>
      </c>
      <c r="D11" s="43">
        <v>43201</v>
      </c>
      <c r="E11" s="43"/>
      <c r="F11" s="21"/>
      <c r="G11" s="21" t="s">
        <v>272</v>
      </c>
    </row>
    <row r="12" spans="1:7" ht="26.25">
      <c r="A12" s="2" t="s">
        <v>112</v>
      </c>
      <c r="B12" s="42" t="s">
        <v>107</v>
      </c>
      <c r="C12" s="42" t="s">
        <v>267</v>
      </c>
      <c r="D12" s="43">
        <v>38174</v>
      </c>
      <c r="E12" s="43" t="s">
        <v>209</v>
      </c>
      <c r="F12" s="21" t="s">
        <v>168</v>
      </c>
      <c r="G12" s="21" t="s">
        <v>232</v>
      </c>
    </row>
    <row r="13" spans="1:7" ht="26.25">
      <c r="A13" s="2" t="s">
        <v>113</v>
      </c>
      <c r="B13" s="42" t="s">
        <v>114</v>
      </c>
      <c r="C13" s="42" t="s">
        <v>115</v>
      </c>
      <c r="D13" s="43">
        <v>41598</v>
      </c>
      <c r="E13" s="43" t="s">
        <v>210</v>
      </c>
      <c r="F13" s="21" t="s">
        <v>169</v>
      </c>
      <c r="G13" s="21" t="s">
        <v>233</v>
      </c>
    </row>
    <row r="14" spans="1:7">
      <c r="A14" s="13" t="s">
        <v>116</v>
      </c>
      <c r="B14" s="44" t="s">
        <v>117</v>
      </c>
      <c r="C14" s="44" t="s">
        <v>118</v>
      </c>
      <c r="D14" s="45">
        <v>39755</v>
      </c>
      <c r="E14" s="45" t="s">
        <v>211</v>
      </c>
      <c r="F14" s="21" t="s">
        <v>170</v>
      </c>
      <c r="G14" s="21" t="s">
        <v>234</v>
      </c>
    </row>
    <row r="15" spans="1:7">
      <c r="A15" s="13" t="s">
        <v>184</v>
      </c>
      <c r="B15" s="44" t="s">
        <v>185</v>
      </c>
      <c r="C15" s="44" t="s">
        <v>270</v>
      </c>
      <c r="D15" s="45">
        <v>42996</v>
      </c>
      <c r="E15" s="45" t="s">
        <v>195</v>
      </c>
      <c r="F15" s="22" t="s">
        <v>195</v>
      </c>
      <c r="G15" s="22" t="s">
        <v>235</v>
      </c>
    </row>
    <row r="16" spans="1:7">
      <c r="A16" s="2" t="s">
        <v>119</v>
      </c>
      <c r="B16" s="9" t="s">
        <v>120</v>
      </c>
      <c r="C16" s="9" t="s">
        <v>269</v>
      </c>
      <c r="D16" s="43">
        <v>34938</v>
      </c>
      <c r="E16" s="43" t="s">
        <v>212</v>
      </c>
      <c r="F16" s="21" t="s">
        <v>171</v>
      </c>
      <c r="G16" s="21" t="s">
        <v>236</v>
      </c>
    </row>
    <row r="17" spans="1:7" ht="26.25">
      <c r="A17" s="2" t="s">
        <v>147</v>
      </c>
      <c r="B17" s="9" t="s">
        <v>148</v>
      </c>
      <c r="C17" s="9" t="s">
        <v>149</v>
      </c>
      <c r="D17" s="43">
        <v>42416</v>
      </c>
      <c r="E17" s="43" t="s">
        <v>208</v>
      </c>
      <c r="F17" s="21" t="s">
        <v>167</v>
      </c>
      <c r="G17" s="21" t="s">
        <v>231</v>
      </c>
    </row>
    <row r="18" spans="1:7" ht="26.25">
      <c r="A18" s="2" t="s">
        <v>150</v>
      </c>
      <c r="B18" s="9" t="s">
        <v>151</v>
      </c>
      <c r="C18" s="9" t="s">
        <v>267</v>
      </c>
      <c r="D18" s="43">
        <v>42331</v>
      </c>
      <c r="E18" s="43" t="s">
        <v>213</v>
      </c>
      <c r="F18" s="21" t="s">
        <v>172</v>
      </c>
      <c r="G18" s="21" t="s">
        <v>237</v>
      </c>
    </row>
    <row r="19" spans="1:7" ht="26.45" customHeight="1">
      <c r="A19" s="2" t="s">
        <v>152</v>
      </c>
      <c r="B19" s="9" t="s">
        <v>153</v>
      </c>
      <c r="C19" s="9" t="s">
        <v>271</v>
      </c>
      <c r="D19" s="43">
        <v>42605</v>
      </c>
      <c r="E19" s="43" t="s">
        <v>202</v>
      </c>
      <c r="F19" s="21" t="s">
        <v>174</v>
      </c>
      <c r="G19" s="21" t="s">
        <v>238</v>
      </c>
    </row>
    <row r="20" spans="1:7">
      <c r="A20" s="2" t="s">
        <v>181</v>
      </c>
      <c r="B20" s="9" t="s">
        <v>183</v>
      </c>
      <c r="C20" s="9" t="s">
        <v>182</v>
      </c>
      <c r="D20" s="43">
        <v>37347</v>
      </c>
      <c r="E20" s="43" t="s">
        <v>275</v>
      </c>
      <c r="F20" s="21" t="s">
        <v>215</v>
      </c>
      <c r="G20" s="21" t="s">
        <v>196</v>
      </c>
    </row>
    <row r="21" spans="1:7" ht="26.25">
      <c r="A21" s="13" t="s">
        <v>154</v>
      </c>
      <c r="B21" s="17" t="s">
        <v>155</v>
      </c>
      <c r="C21" s="17" t="s">
        <v>156</v>
      </c>
      <c r="D21" s="45">
        <v>42541</v>
      </c>
      <c r="E21" s="45" t="s">
        <v>214</v>
      </c>
      <c r="F21" s="21" t="s">
        <v>173</v>
      </c>
      <c r="G21" s="21" t="s">
        <v>239</v>
      </c>
    </row>
    <row r="22" spans="1:7" ht="26.25">
      <c r="A22" s="2" t="s">
        <v>122</v>
      </c>
      <c r="B22" s="9" t="s">
        <v>123</v>
      </c>
      <c r="C22" s="9" t="s">
        <v>267</v>
      </c>
      <c r="D22" s="43">
        <v>33482</v>
      </c>
      <c r="E22" s="43" t="s">
        <v>216</v>
      </c>
      <c r="F22" s="21" t="s">
        <v>175</v>
      </c>
      <c r="G22" s="21" t="s">
        <v>240</v>
      </c>
    </row>
    <row r="23" spans="1:7">
      <c r="A23" s="2" t="s">
        <v>125</v>
      </c>
      <c r="B23" s="9" t="s">
        <v>144</v>
      </c>
      <c r="C23" s="9" t="s">
        <v>268</v>
      </c>
      <c r="D23" s="43">
        <v>41182</v>
      </c>
      <c r="E23" s="43" t="s">
        <v>217</v>
      </c>
      <c r="F23" s="21" t="s">
        <v>176</v>
      </c>
      <c r="G23" s="21" t="s">
        <v>241</v>
      </c>
    </row>
    <row r="24" spans="1:7" ht="26.25">
      <c r="A24" s="2" t="s">
        <v>126</v>
      </c>
      <c r="B24" s="9" t="s">
        <v>157</v>
      </c>
      <c r="C24" s="9" t="s">
        <v>267</v>
      </c>
      <c r="D24" s="43">
        <v>41897</v>
      </c>
      <c r="E24" s="43" t="s">
        <v>218</v>
      </c>
      <c r="F24" s="21" t="s">
        <v>177</v>
      </c>
      <c r="G24" s="21" t="s">
        <v>242</v>
      </c>
    </row>
    <row r="25" spans="1:7">
      <c r="A25" s="2" t="s">
        <v>127</v>
      </c>
      <c r="B25" s="9" t="s">
        <v>128</v>
      </c>
      <c r="C25" s="9" t="s">
        <v>129</v>
      </c>
      <c r="D25" s="43">
        <v>36404</v>
      </c>
      <c r="E25" s="43" t="s">
        <v>219</v>
      </c>
      <c r="F25" s="21" t="s">
        <v>178</v>
      </c>
      <c r="G25" s="21" t="s">
        <v>243</v>
      </c>
    </row>
    <row r="26" spans="1:7">
      <c r="A26" s="2" t="s">
        <v>130</v>
      </c>
      <c r="B26" s="9" t="s">
        <v>131</v>
      </c>
      <c r="C26" s="9" t="s">
        <v>129</v>
      </c>
      <c r="D26" s="43">
        <v>42185</v>
      </c>
      <c r="E26" s="43" t="s">
        <v>220</v>
      </c>
      <c r="F26" s="21" t="s">
        <v>179</v>
      </c>
      <c r="G26" s="21" t="s">
        <v>244</v>
      </c>
    </row>
    <row r="27" spans="1:7">
      <c r="A27" s="2" t="s">
        <v>132</v>
      </c>
      <c r="B27" s="9" t="s">
        <v>108</v>
      </c>
      <c r="C27" s="9" t="s">
        <v>268</v>
      </c>
      <c r="D27" s="43">
        <v>42144</v>
      </c>
      <c r="E27" s="43" t="s">
        <v>221</v>
      </c>
      <c r="F27" s="21" t="s">
        <v>180</v>
      </c>
      <c r="G27" s="21" t="s">
        <v>245</v>
      </c>
    </row>
    <row r="28" spans="1:7">
      <c r="D28" s="4"/>
      <c r="E28" s="4"/>
      <c r="F28" s="4"/>
    </row>
    <row r="29" spans="1:7">
      <c r="A29" s="46"/>
      <c r="B29" s="47"/>
    </row>
  </sheetData>
  <mergeCells count="1">
    <mergeCell ref="A29:B29"/>
  </mergeCells>
  <pageMargins left="0.7" right="0.7" top="0.92466666666666664" bottom="0.75" header="0.3" footer="0.3"/>
  <pageSetup scale="68" orientation="landscape" r:id="rId1"/>
  <headerFooter>
    <oddHeader xml:space="preserve">&amp;C&amp;"-,Bold"&amp;14Cape Cod Community College MCCC Article 2.06 - October 15, 2018Full-time Professional Staff Unit Seniority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FT Faculty</vt:lpstr>
      <vt:lpstr>FT Prof. Staff</vt:lpstr>
      <vt:lpstr>'FT Faculty'!Print_Area</vt:lpstr>
    </vt:vector>
  </TitlesOfParts>
  <Company>Cape Cod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Houlihan, Michelle</dc:creator>
  <cp:lastModifiedBy>hjg1999</cp:lastModifiedBy>
  <cp:lastPrinted>2018-10-16T14:04:15Z</cp:lastPrinted>
  <dcterms:created xsi:type="dcterms:W3CDTF">2016-10-03T17:40:20Z</dcterms:created>
  <dcterms:modified xsi:type="dcterms:W3CDTF">2018-11-07T01:54:06Z</dcterms:modified>
</cp:coreProperties>
</file>