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homaspowers/Downloads/Attachment-10/"/>
    </mc:Choice>
  </mc:AlternateContent>
  <xr:revisionPtr revIDLastSave="0" documentId="13_ncr:1_{F28C9CD5-C9D1-1649-A6AC-1FB2384EEFB0}" xr6:coauthVersionLast="47" xr6:coauthVersionMax="47" xr10:uidLastSave="{00000000-0000-0000-0000-000000000000}"/>
  <bookViews>
    <workbookView xWindow="20" yWindow="740" windowWidth="23020" windowHeight="12220" activeTab="1" xr2:uid="{8AAC6E3D-C188-4ED3-A216-8970EF83FAD3}"/>
  </bookViews>
  <sheets>
    <sheet name="2025 PSM Senority List " sheetId="2" r:id="rId1"/>
    <sheet name="2025 PSM Seniority by Work Are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3" i="2" l="1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102" i="1"/>
  <c r="G100" i="1"/>
  <c r="G99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3" i="1"/>
  <c r="G82" i="1"/>
  <c r="G81" i="1"/>
  <c r="G79" i="1"/>
  <c r="G77" i="1"/>
  <c r="G76" i="1"/>
  <c r="G74" i="1"/>
  <c r="G72" i="1"/>
  <c r="G70" i="1"/>
  <c r="G68" i="1"/>
  <c r="G66" i="1"/>
  <c r="G64" i="1"/>
  <c r="G63" i="1"/>
  <c r="G62" i="1"/>
  <c r="G61" i="1"/>
  <c r="G60" i="1"/>
  <c r="G56" i="1"/>
  <c r="G55" i="1"/>
  <c r="G54" i="1"/>
  <c r="G53" i="1"/>
  <c r="G52" i="1"/>
  <c r="G51" i="1"/>
  <c r="G50" i="1"/>
  <c r="G49" i="1"/>
  <c r="G48" i="1"/>
  <c r="G47" i="1"/>
  <c r="G46" i="1"/>
  <c r="G45" i="1"/>
  <c r="G43" i="1"/>
  <c r="G42" i="1"/>
  <c r="G41" i="1"/>
  <c r="G40" i="1"/>
  <c r="G39" i="1"/>
  <c r="G38" i="1"/>
  <c r="G37" i="1"/>
  <c r="G36" i="1"/>
  <c r="G35" i="1"/>
  <c r="G32" i="1"/>
  <c r="G31" i="1"/>
  <c r="G30" i="1"/>
  <c r="G29" i="1"/>
  <c r="G28" i="1"/>
  <c r="G27" i="1"/>
  <c r="G26" i="1"/>
  <c r="G25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<sst xmlns="http://schemas.openxmlformats.org/spreadsheetml/2006/main" count="1059" uniqueCount="420">
  <si>
    <t>Last Name</t>
  </si>
  <si>
    <t>First Name</t>
  </si>
  <si>
    <t>Title</t>
  </si>
  <si>
    <t>Work Area</t>
  </si>
  <si>
    <t>DOH</t>
  </si>
  <si>
    <t>Senority</t>
  </si>
  <si>
    <t>Address1</t>
  </si>
  <si>
    <t>Address2</t>
  </si>
  <si>
    <t>City</t>
  </si>
  <si>
    <t>State</t>
  </si>
  <si>
    <t>Postal</t>
  </si>
  <si>
    <t>Funding</t>
  </si>
  <si>
    <t>Welch</t>
  </si>
  <si>
    <t>Jennifer</t>
  </si>
  <si>
    <t>Sr Special Programs Coord.</t>
  </si>
  <si>
    <t>Access and Transition</t>
  </si>
  <si>
    <t>130 Shirley Road</t>
  </si>
  <si>
    <t xml:space="preserve"> </t>
  </si>
  <si>
    <t>Lancaster</t>
  </si>
  <si>
    <t>MA</t>
  </si>
  <si>
    <t>01523</t>
  </si>
  <si>
    <t>Gunn</t>
  </si>
  <si>
    <t>Sharmese</t>
  </si>
  <si>
    <t>Academic Coordinator</t>
  </si>
  <si>
    <t>91 May Street</t>
  </si>
  <si>
    <t>Apt 3</t>
  </si>
  <si>
    <t xml:space="preserve">Worcester </t>
  </si>
  <si>
    <t>Martyn-Seidl</t>
  </si>
  <si>
    <t>LeniRae</t>
  </si>
  <si>
    <t>Recruitment Counselor</t>
  </si>
  <si>
    <t>65 Jordans Way</t>
  </si>
  <si>
    <t>Leominster</t>
  </si>
  <si>
    <t>01453</t>
  </si>
  <si>
    <t>Grant</t>
  </si>
  <si>
    <t>Puccio</t>
  </si>
  <si>
    <t>Erika</t>
  </si>
  <si>
    <t>Academic Counselor Early College &amp; Dual Enrollment</t>
  </si>
  <si>
    <t>86 Old Farm Road</t>
  </si>
  <si>
    <t>Bowen</t>
  </si>
  <si>
    <t>Stefanae</t>
  </si>
  <si>
    <t xml:space="preserve">Academic Coordinator </t>
  </si>
  <si>
    <t>35 Robbins Avenue</t>
  </si>
  <si>
    <t>Unit 92</t>
  </si>
  <si>
    <t>Dracut</t>
  </si>
  <si>
    <t>01826</t>
  </si>
  <si>
    <t>Farnsworth</t>
  </si>
  <si>
    <t>Keith</t>
  </si>
  <si>
    <t>144 West Street</t>
  </si>
  <si>
    <t>Unit 14</t>
  </si>
  <si>
    <t>Newton (Breda)</t>
  </si>
  <si>
    <t>Cara</t>
  </si>
  <si>
    <t>67 Summer Street</t>
  </si>
  <si>
    <t>Peterborough</t>
  </si>
  <si>
    <t>NH</t>
  </si>
  <si>
    <t>Tavares</t>
  </si>
  <si>
    <t>Sandy</t>
  </si>
  <si>
    <t xml:space="preserve">Academic Counselor </t>
  </si>
  <si>
    <t>25 Governors Street</t>
  </si>
  <si>
    <t>Worcester</t>
  </si>
  <si>
    <t>Whitney</t>
  </si>
  <si>
    <t>Brandy</t>
  </si>
  <si>
    <t>1050 School Street</t>
  </si>
  <si>
    <t>Webster</t>
  </si>
  <si>
    <t>Shea</t>
  </si>
  <si>
    <t>Jessica</t>
  </si>
  <si>
    <t>Academic Counselor</t>
  </si>
  <si>
    <t>57 Sarah Lane</t>
  </si>
  <si>
    <t xml:space="preserve">Fitchburg </t>
  </si>
  <si>
    <t>Devries</t>
  </si>
  <si>
    <t>Arissa</t>
  </si>
  <si>
    <t xml:space="preserve">192 Green St </t>
  </si>
  <si>
    <t>Athol</t>
  </si>
  <si>
    <t>Mangual</t>
  </si>
  <si>
    <t>Jose</t>
  </si>
  <si>
    <t>Admissions and Enrollment Management</t>
  </si>
  <si>
    <t>58 Westland Avenue</t>
  </si>
  <si>
    <t>Contey</t>
  </si>
  <si>
    <t>Michelle</t>
  </si>
  <si>
    <t>3 Point Way</t>
  </si>
  <si>
    <t>Stow</t>
  </si>
  <si>
    <t>01775</t>
  </si>
  <si>
    <t>Williams</t>
  </si>
  <si>
    <t>Marcus</t>
  </si>
  <si>
    <t>Admissions Coordinator</t>
  </si>
  <si>
    <t>956 Southbridge Street</t>
  </si>
  <si>
    <t>Szivos</t>
  </si>
  <si>
    <t>Kiel</t>
  </si>
  <si>
    <t xml:space="preserve">Coordinator of Careet Planning </t>
  </si>
  <si>
    <t>12 Alden Street</t>
  </si>
  <si>
    <t>Auburn</t>
  </si>
  <si>
    <t>Zink</t>
  </si>
  <si>
    <t>Emma</t>
  </si>
  <si>
    <t>20 Patricia Road</t>
  </si>
  <si>
    <t>Westminster</t>
  </si>
  <si>
    <t>Prince</t>
  </si>
  <si>
    <t>Sonya</t>
  </si>
  <si>
    <t xml:space="preserve">Sr Admissions Counselor </t>
  </si>
  <si>
    <t>237 robbins Rd</t>
  </si>
  <si>
    <t>Rindge</t>
  </si>
  <si>
    <t>Graeff</t>
  </si>
  <si>
    <t>Kurtis</t>
  </si>
  <si>
    <t>150 East St</t>
  </si>
  <si>
    <t xml:space="preserve">Petersham </t>
  </si>
  <si>
    <t>Mahoney</t>
  </si>
  <si>
    <t>Senior Admissions Counselor</t>
  </si>
  <si>
    <t>5 Lidlow Street</t>
  </si>
  <si>
    <t>Apt 1</t>
  </si>
  <si>
    <t>Butterfield</t>
  </si>
  <si>
    <t>Robyn</t>
  </si>
  <si>
    <t xml:space="preserve">Sr Special Programs Coordinator </t>
  </si>
  <si>
    <t>8 Packard Rd</t>
  </si>
  <si>
    <t>Orange</t>
  </si>
  <si>
    <t>Leclair</t>
  </si>
  <si>
    <t>Lori</t>
  </si>
  <si>
    <t xml:space="preserve">Career Development Counselor </t>
  </si>
  <si>
    <t>35 Newton Rd</t>
  </si>
  <si>
    <t>Bruwer</t>
  </si>
  <si>
    <t>Kristi</t>
  </si>
  <si>
    <t xml:space="preserve">Sr. Special Program Coordinator </t>
  </si>
  <si>
    <t>Adult  Education</t>
  </si>
  <si>
    <t>25 Gamache Lane</t>
  </si>
  <si>
    <t>Peltola</t>
  </si>
  <si>
    <t>Cassandra</t>
  </si>
  <si>
    <t>Sr. Learning Specialist (MassLINKS Full-Time Digital Literacy Instructor)</t>
  </si>
  <si>
    <t>Adult Education</t>
  </si>
  <si>
    <t>162 Pleasant Terrace</t>
  </si>
  <si>
    <t>Abdulmagdid</t>
  </si>
  <si>
    <t>Nadia</t>
  </si>
  <si>
    <t>Sr Learning Specialist</t>
  </si>
  <si>
    <t>18 Pasho Road</t>
  </si>
  <si>
    <t xml:space="preserve">Billerica </t>
  </si>
  <si>
    <t>Timothy</t>
  </si>
  <si>
    <t>Olivia</t>
  </si>
  <si>
    <t>SrLearning Specialist</t>
  </si>
  <si>
    <t>159 Lima Rd</t>
  </si>
  <si>
    <t>Geneseo</t>
  </si>
  <si>
    <t>NY</t>
  </si>
  <si>
    <t>Eddings</t>
  </si>
  <si>
    <t>Caitlin</t>
  </si>
  <si>
    <t>Sr. Learning Specialist (MASSLINKS STEM Instructor)</t>
  </si>
  <si>
    <t>157 Woodland Ave.</t>
  </si>
  <si>
    <t>Gardner</t>
  </si>
  <si>
    <t>La Russo</t>
  </si>
  <si>
    <t>Rachel</t>
  </si>
  <si>
    <t xml:space="preserve">Sr. Learning Specialist ( MassLINKS ESOL Instructor) </t>
  </si>
  <si>
    <t>54 Summer St</t>
  </si>
  <si>
    <t>Apt #3</t>
  </si>
  <si>
    <t>Natick</t>
  </si>
  <si>
    <t>McHenry</t>
  </si>
  <si>
    <t>Laurianne</t>
  </si>
  <si>
    <t xml:space="preserve">Sr. Learning Specialist (MassLINKS ESOL Instructor) </t>
  </si>
  <si>
    <t>54 Conwell Ave.</t>
  </si>
  <si>
    <t>Apt #1</t>
  </si>
  <si>
    <t>Somerville</t>
  </si>
  <si>
    <t>Novoa</t>
  </si>
  <si>
    <t>Daisy</t>
  </si>
  <si>
    <t xml:space="preserve">Sr. Learning Specialist (MassLINKS Full-Time Humanities Instructor) </t>
  </si>
  <si>
    <t>27 Joslin Road</t>
  </si>
  <si>
    <t>Winchendon</t>
  </si>
  <si>
    <t>Felch</t>
  </si>
  <si>
    <t>Joshua</t>
  </si>
  <si>
    <t>Sr. Learning Specialist</t>
  </si>
  <si>
    <t>137 Edmond Street</t>
  </si>
  <si>
    <t>Manchester</t>
  </si>
  <si>
    <t>Gianetti</t>
  </si>
  <si>
    <t>Erin</t>
  </si>
  <si>
    <t>37 Brentwood Circle</t>
  </si>
  <si>
    <t>North Andover</t>
  </si>
  <si>
    <t>Kayser</t>
  </si>
  <si>
    <t>Kimberly</t>
  </si>
  <si>
    <t xml:space="preserve">Adult Education </t>
  </si>
  <si>
    <t>6 Elwin Rd</t>
  </si>
  <si>
    <t>01760</t>
  </si>
  <si>
    <t>Wharton</t>
  </si>
  <si>
    <t>Heidi</t>
  </si>
  <si>
    <t xml:space="preserve">Coordinator Returning Adult Center </t>
  </si>
  <si>
    <t>77 Bolton Road</t>
  </si>
  <si>
    <t>Harvard</t>
  </si>
  <si>
    <t>01451</t>
  </si>
  <si>
    <t>Louis</t>
  </si>
  <si>
    <t>Herby</t>
  </si>
  <si>
    <t>10 Mascoma Street</t>
  </si>
  <si>
    <t xml:space="preserve">MA </t>
  </si>
  <si>
    <t>Scott</t>
  </si>
  <si>
    <t>Alisa</t>
  </si>
  <si>
    <t>Coordinator of Returning Adults Center</t>
  </si>
  <si>
    <t>24 Boucher Dr</t>
  </si>
  <si>
    <t xml:space="preserve">Charlton </t>
  </si>
  <si>
    <t>Goderre</t>
  </si>
  <si>
    <t>Coodinator of Returning Adults Center</t>
  </si>
  <si>
    <t>40 South High Street</t>
  </si>
  <si>
    <t>Ashburnham</t>
  </si>
  <si>
    <t>Trust</t>
  </si>
  <si>
    <t>Vasquez</t>
  </si>
  <si>
    <t>Nicole</t>
  </si>
  <si>
    <t>8940 Champions Way</t>
  </si>
  <si>
    <t>Port St. Lucie</t>
  </si>
  <si>
    <t>FL</t>
  </si>
  <si>
    <t>O'Brien</t>
  </si>
  <si>
    <t>Liam</t>
  </si>
  <si>
    <t xml:space="preserve">Sr. Learning Specialist </t>
  </si>
  <si>
    <t>57 Sugarloaf St</t>
  </si>
  <si>
    <t>South Deerfield</t>
  </si>
  <si>
    <t xml:space="preserve">Grant </t>
  </si>
  <si>
    <t>Curley</t>
  </si>
  <si>
    <t>Robin</t>
  </si>
  <si>
    <t>200 Paddock Ln</t>
  </si>
  <si>
    <t>Unit  2503</t>
  </si>
  <si>
    <t xml:space="preserve">Boxborough </t>
  </si>
  <si>
    <t>O'Neil</t>
  </si>
  <si>
    <t>Katelyn</t>
  </si>
  <si>
    <t>7 Tucker Street</t>
  </si>
  <si>
    <t>Unit 72</t>
  </si>
  <si>
    <t xml:space="preserve">Pepperell </t>
  </si>
  <si>
    <t>Murray</t>
  </si>
  <si>
    <t>Elaine</t>
  </si>
  <si>
    <t>Advising, Career &amp; Transfer</t>
  </si>
  <si>
    <t>471 Hubbardston Road</t>
  </si>
  <si>
    <t>Templeton</t>
  </si>
  <si>
    <t>01468</t>
  </si>
  <si>
    <t>Babineau</t>
  </si>
  <si>
    <t>Dawn</t>
  </si>
  <si>
    <t>85 Old Jaffrey Road</t>
  </si>
  <si>
    <t>03461</t>
  </si>
  <si>
    <t>Rivers</t>
  </si>
  <si>
    <t>Sharon</t>
  </si>
  <si>
    <t>Coordinator of Transfer Affairs</t>
  </si>
  <si>
    <t>928 Lenox Street</t>
  </si>
  <si>
    <t>Bourisk</t>
  </si>
  <si>
    <t>Shelby</t>
  </si>
  <si>
    <t>31 Cotton Street</t>
  </si>
  <si>
    <t>Apt A</t>
  </si>
  <si>
    <t>Pichardo-Rosario</t>
  </si>
  <si>
    <t>Alondra</t>
  </si>
  <si>
    <t>13 Fairbanks Street</t>
  </si>
  <si>
    <t>Betts-Sarefield</t>
  </si>
  <si>
    <t>Tracy Ann</t>
  </si>
  <si>
    <t>38 Rogers Avenue</t>
  </si>
  <si>
    <t>Fitchburg</t>
  </si>
  <si>
    <t>Zelazo</t>
  </si>
  <si>
    <t>Caryn</t>
  </si>
  <si>
    <t>18 Palmer Rd  Unit 16</t>
  </si>
  <si>
    <t xml:space="preserve">Monson </t>
  </si>
  <si>
    <t>Mendez-Cardona</t>
  </si>
  <si>
    <t>Jannette</t>
  </si>
  <si>
    <t>11 Willow Street</t>
  </si>
  <si>
    <t>Apt 307</t>
  </si>
  <si>
    <t>Erickson</t>
  </si>
  <si>
    <t>Margaret (Marcello)</t>
  </si>
  <si>
    <t>385 Eastern Ave</t>
  </si>
  <si>
    <t>Springfield</t>
  </si>
  <si>
    <t>Scullane</t>
  </si>
  <si>
    <t>Linda</t>
  </si>
  <si>
    <t>Success Academic Counselor</t>
  </si>
  <si>
    <t>234A Great Road</t>
  </si>
  <si>
    <t>Shirley</t>
  </si>
  <si>
    <t>Rodriguez</t>
  </si>
  <si>
    <t>Lyne</t>
  </si>
  <si>
    <t xml:space="preserve">6 Baron Park Ln </t>
  </si>
  <si>
    <t>#6</t>
  </si>
  <si>
    <t xml:space="preserve">Burlington </t>
  </si>
  <si>
    <t>Ward-Leighton</t>
  </si>
  <si>
    <t>Shannon</t>
  </si>
  <si>
    <t>63 Harvard Street</t>
  </si>
  <si>
    <t>Bosworth</t>
  </si>
  <si>
    <t>Assistant Coordinator of Student Activities</t>
  </si>
  <si>
    <t>Civic Learning and Community Engagement</t>
  </si>
  <si>
    <t>29 Brown Street</t>
  </si>
  <si>
    <t>Pratt</t>
  </si>
  <si>
    <t>Ellen</t>
  </si>
  <si>
    <t>Coordinator  Library Services</t>
  </si>
  <si>
    <t>Collaborative Learning Commons</t>
  </si>
  <si>
    <t>100 Priest Street</t>
  </si>
  <si>
    <t>Gibbs</t>
  </si>
  <si>
    <t>Jeffrey</t>
  </si>
  <si>
    <t>Assessment Assistant</t>
  </si>
  <si>
    <t>122 Cross Street</t>
  </si>
  <si>
    <t>Lunenburg</t>
  </si>
  <si>
    <t>01462</t>
  </si>
  <si>
    <t>Raymond</t>
  </si>
  <si>
    <t>Matthew</t>
  </si>
  <si>
    <t>Coordinator of Library Services</t>
  </si>
  <si>
    <t>28 Farm Hill Road</t>
  </si>
  <si>
    <t>Schmidt</t>
  </si>
  <si>
    <t>Rebecca</t>
  </si>
  <si>
    <t>805 Main Street</t>
  </si>
  <si>
    <t>Apartment 303</t>
  </si>
  <si>
    <t>01420</t>
  </si>
  <si>
    <t>Pappo</t>
  </si>
  <si>
    <t>Danielle</t>
  </si>
  <si>
    <t>Coordinator of Learning Resources</t>
  </si>
  <si>
    <t>16 Kelly Road</t>
  </si>
  <si>
    <t>Palmer</t>
  </si>
  <si>
    <t>Paradiso</t>
  </si>
  <si>
    <t>Leanne</t>
  </si>
  <si>
    <t>Corporate Training and Community Education</t>
  </si>
  <si>
    <t>1 Marys Way</t>
  </si>
  <si>
    <t>Apt 1213</t>
  </si>
  <si>
    <t>Lincoln</t>
  </si>
  <si>
    <t>Hartin</t>
  </si>
  <si>
    <t>Health Sciences</t>
  </si>
  <si>
    <t>26 Hillcrest Road</t>
  </si>
  <si>
    <t>DiMatteo</t>
  </si>
  <si>
    <t>Rhonda</t>
  </si>
  <si>
    <t>Community/Outreach Counselor</t>
  </si>
  <si>
    <t>Liberal Arts, Social Sciences and Education</t>
  </si>
  <si>
    <t>15 Cherylann Drive</t>
  </si>
  <si>
    <t>Rutland</t>
  </si>
  <si>
    <t>01543</t>
  </si>
  <si>
    <t>Asselin</t>
  </si>
  <si>
    <t>Kristine</t>
  </si>
  <si>
    <t xml:space="preserve">Sr. Special Programs Coordinator </t>
  </si>
  <si>
    <t>Lifelong Learning and Workforce Development</t>
  </si>
  <si>
    <t>19 Rita Lane</t>
  </si>
  <si>
    <t>Littleton</t>
  </si>
  <si>
    <t>01460</t>
  </si>
  <si>
    <t>Carpenter</t>
  </si>
  <si>
    <t>Coordinator of College Graphics</t>
  </si>
  <si>
    <t>Marketing and Communication</t>
  </si>
  <si>
    <t>50 Cathy St</t>
  </si>
  <si>
    <t>Casey</t>
  </si>
  <si>
    <t>Sr. Specials Programs Coordinator</t>
  </si>
  <si>
    <t>Nursing</t>
  </si>
  <si>
    <t>40 Lovell Pl</t>
  </si>
  <si>
    <t>Phillipston</t>
  </si>
  <si>
    <t>Johnson-Kinahan</t>
  </si>
  <si>
    <t>Lise</t>
  </si>
  <si>
    <t>Special Program Coordinator</t>
  </si>
  <si>
    <t>40 Lantern Lane</t>
  </si>
  <si>
    <t>MacLean</t>
  </si>
  <si>
    <t>Marities</t>
  </si>
  <si>
    <t>Grant Writer</t>
  </si>
  <si>
    <t>Resource and Stratigic Initiative Development</t>
  </si>
  <si>
    <t>44 Townsend St</t>
  </si>
  <si>
    <t>Nelson</t>
  </si>
  <si>
    <t>Justin</t>
  </si>
  <si>
    <t>Financial Aid Counselor</t>
  </si>
  <si>
    <t xml:space="preserve">Student Financial Services </t>
  </si>
  <si>
    <t xml:space="preserve">10 Fountain ST </t>
  </si>
  <si>
    <t>Ruiz</t>
  </si>
  <si>
    <t>Renee</t>
  </si>
  <si>
    <t>Coordinator of Financial Aid</t>
  </si>
  <si>
    <t>7 Silver Drive</t>
  </si>
  <si>
    <t>Apt 13</t>
  </si>
  <si>
    <t>Nashua</t>
  </si>
  <si>
    <t>Vigeant</t>
  </si>
  <si>
    <t>Joey</t>
  </si>
  <si>
    <t xml:space="preserve">55 Littleton Rd </t>
  </si>
  <si>
    <t>Unit 4C</t>
  </si>
  <si>
    <t xml:space="preserve">Ayer </t>
  </si>
  <si>
    <t>Pingeton</t>
  </si>
  <si>
    <t>Sarah</t>
  </si>
  <si>
    <t>Transfer Counselor</t>
  </si>
  <si>
    <t>Student Support Services</t>
  </si>
  <si>
    <t>10 Park View Drive</t>
  </si>
  <si>
    <t>01605</t>
  </si>
  <si>
    <t>Reynolds</t>
  </si>
  <si>
    <t>Ann</t>
  </si>
  <si>
    <t>53 Prospect Street</t>
  </si>
  <si>
    <t>Lucchetti</t>
  </si>
  <si>
    <t>Alaina</t>
  </si>
  <si>
    <t>2 Carter Road</t>
  </si>
  <si>
    <t>Merrimack</t>
  </si>
  <si>
    <t>03054</t>
  </si>
  <si>
    <t>Demosthenes</t>
  </si>
  <si>
    <t>Theodore</t>
  </si>
  <si>
    <t>Sr. Community Outreach Counselor</t>
  </si>
  <si>
    <t>89 Albee Street</t>
  </si>
  <si>
    <t>Mahan (Sholtes)</t>
  </si>
  <si>
    <t>Alexandra</t>
  </si>
  <si>
    <t>96 Sargent Rd. Apt 14</t>
  </si>
  <si>
    <t>01473</t>
  </si>
  <si>
    <t>Clifford</t>
  </si>
  <si>
    <t>Lauren</t>
  </si>
  <si>
    <t>Senior Special Programs Coordinator</t>
  </si>
  <si>
    <t>11 Winch Street</t>
  </si>
  <si>
    <t>Moury</t>
  </si>
  <si>
    <t xml:space="preserve">Amy </t>
  </si>
  <si>
    <t>171 Lakeshore Drive</t>
  </si>
  <si>
    <t>Chancey</t>
  </si>
  <si>
    <t>Stephanie</t>
  </si>
  <si>
    <t>Learning Specialist Disability Services</t>
  </si>
  <si>
    <t>20 Richmond Street</t>
  </si>
  <si>
    <t>Clinton</t>
  </si>
  <si>
    <t>Hadsel</t>
  </si>
  <si>
    <t>Leeanne</t>
  </si>
  <si>
    <t>Sr Academic Counselor (Mental Health Counselor)</t>
  </si>
  <si>
    <t>262 S Ryder Pond Rd</t>
  </si>
  <si>
    <t xml:space="preserve">Whitingham </t>
  </si>
  <si>
    <t>VT</t>
  </si>
  <si>
    <t>Young</t>
  </si>
  <si>
    <t>Theresa</t>
  </si>
  <si>
    <t>5 Grove Street</t>
  </si>
  <si>
    <t>Ayer</t>
  </si>
  <si>
    <t>Walker</t>
  </si>
  <si>
    <t>Hailey</t>
  </si>
  <si>
    <t xml:space="preserve">Disabilities Counselor </t>
  </si>
  <si>
    <t>599 Henshaw St</t>
  </si>
  <si>
    <t>Rochdale</t>
  </si>
  <si>
    <t>Quigley</t>
  </si>
  <si>
    <t>Meaghan</t>
  </si>
  <si>
    <t>73 Moore Ave.</t>
  </si>
  <si>
    <t>#3</t>
  </si>
  <si>
    <t>Cao</t>
  </si>
  <si>
    <t>Jacqueline</t>
  </si>
  <si>
    <t>Sr Community Outreach Counselor</t>
  </si>
  <si>
    <t>41 Craven Dr.</t>
  </si>
  <si>
    <t>Kreidler-Phaneuf</t>
  </si>
  <si>
    <t>Holly</t>
  </si>
  <si>
    <t>THRIVE Center</t>
  </si>
  <si>
    <t>39 Shadow Drive</t>
  </si>
  <si>
    <t>Kacian</t>
  </si>
  <si>
    <t>42 Jackson Park</t>
  </si>
  <si>
    <t>Twumasi-Ankrah</t>
  </si>
  <si>
    <t>Theodora</t>
  </si>
  <si>
    <t xml:space="preserve">Workforce Access &amp; Education </t>
  </si>
  <si>
    <t>45 Grand Street</t>
  </si>
  <si>
    <t>Apt 308</t>
  </si>
  <si>
    <t>Seniority as of 6/30/2025</t>
  </si>
  <si>
    <t>10.8.25 kab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</si>
</sst>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i/>
      <sz val="9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indexed="0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2" fillId="2" borderId="0" xfId="1" applyFont="1" applyFill="1" applyAlignment="1">
      <alignment horizontal="center"/>
    </xf>
    <xf numFmtId="14" fontId="2" fillId="2" borderId="0" xfId="1" applyNumberFormat="1" applyFont="1" applyFill="1" applyAlignment="1">
      <alignment horizontal="center"/>
    </xf>
    <xf numFmtId="2" fontId="2" fillId="2" borderId="0" xfId="1" applyNumberFormat="1" applyFont="1" applyFill="1" applyAlignment="1">
      <alignment horizontal="center"/>
    </xf>
    <xf numFmtId="164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 wrapText="1"/>
    </xf>
    <xf numFmtId="0" fontId="2" fillId="0" borderId="0" xfId="1" applyFont="1" applyAlignment="1">
      <alignment wrapText="1"/>
    </xf>
    <xf numFmtId="14" fontId="2" fillId="0" borderId="0" xfId="1" applyNumberFormat="1" applyFont="1" applyAlignment="1">
      <alignment horizontal="right" wrapText="1"/>
    </xf>
    <xf numFmtId="2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wrapText="1"/>
    </xf>
    <xf numFmtId="0" fontId="2" fillId="0" borderId="0" xfId="1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1" applyFont="1" applyAlignment="1">
      <alignment vertical="top" wrapText="1"/>
    </xf>
    <xf numFmtId="0" fontId="2" fillId="0" borderId="1" xfId="1" applyFont="1" applyBorder="1" applyAlignment="1">
      <alignment wrapText="1"/>
    </xf>
    <xf numFmtId="164" fontId="2" fillId="0" borderId="1" xfId="1" applyNumberFormat="1" applyFont="1" applyBorder="1" applyAlignment="1">
      <alignment wrapText="1"/>
    </xf>
    <xf numFmtId="14" fontId="0" fillId="0" borderId="0" xfId="0" applyNumberFormat="1"/>
    <xf numFmtId="164" fontId="0" fillId="0" borderId="0" xfId="0" applyNumberFormat="1"/>
    <xf numFmtId="0" fontId="3" fillId="0" borderId="0" xfId="0" applyFont="1"/>
    <xf numFmtId="0" fontId="4" fillId="0" borderId="0" xfId="1" applyFont="1" applyAlignment="1">
      <alignment wrapText="1"/>
    </xf>
    <xf numFmtId="0" fontId="5" fillId="0" borderId="0" xfId="0" applyFont="1"/>
    <xf numFmtId="14" fontId="2" fillId="0" borderId="0" xfId="1" applyNumberFormat="1" applyFont="1" applyAlignment="1">
      <alignment horizontal="right" vertical="top" wrapText="1"/>
    </xf>
    <xf numFmtId="164" fontId="2" fillId="0" borderId="0" xfId="1" applyNumberFormat="1" applyFont="1" applyAlignment="1">
      <alignment vertical="top" wrapText="1"/>
    </xf>
    <xf numFmtId="0" fontId="2" fillId="0" borderId="0" xfId="1" applyFont="1" applyAlignment="1">
      <alignment horizontal="center" vertical="top" wrapText="1"/>
    </xf>
    <xf numFmtId="0" fontId="2" fillId="0" borderId="0" xfId="2" applyFont="1" applyAlignment="1">
      <alignment wrapText="1"/>
    </xf>
    <xf numFmtId="0" fontId="2" fillId="0" borderId="0" xfId="3" applyFont="1" applyAlignment="1">
      <alignment wrapText="1"/>
    </xf>
    <xf numFmtId="0" fontId="2" fillId="0" borderId="0" xfId="4" applyFont="1" applyAlignment="1">
      <alignment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vertical="top"/>
    </xf>
    <xf numFmtId="2" fontId="2" fillId="0" borderId="0" xfId="1" applyNumberFormat="1" applyFont="1" applyAlignment="1">
      <alignment horizontal="center" vertical="top" wrapText="1"/>
    </xf>
    <xf numFmtId="16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2" fillId="0" borderId="0" xfId="1" applyFont="1"/>
    <xf numFmtId="14" fontId="0" fillId="0" borderId="0" xfId="0" applyNumberFormat="1" applyAlignment="1">
      <alignment wrapText="1"/>
    </xf>
    <xf numFmtId="0" fontId="6" fillId="0" borderId="0" xfId="0" applyFont="1"/>
    <xf numFmtId="2" fontId="0" fillId="0" borderId="0" xfId="0" applyNumberFormat="1" applyAlignment="1">
      <alignment horizontal="center"/>
    </xf>
    <xf numFmtId="14" fontId="6" fillId="0" borderId="0" xfId="0" applyNumberFormat="1" applyFont="1"/>
    <xf numFmtId="0" fontId="2" fillId="3" borderId="0" xfId="1" applyFont="1" applyFill="1" applyAlignment="1">
      <alignment wrapText="1"/>
    </xf>
    <xf numFmtId="14" fontId="0" fillId="3" borderId="0" xfId="0" applyNumberFormat="1" applyFill="1"/>
    <xf numFmtId="14" fontId="2" fillId="3" borderId="0" xfId="1" applyNumberFormat="1" applyFont="1" applyFill="1" applyAlignment="1">
      <alignment horizontal="right" wrapText="1"/>
    </xf>
    <xf numFmtId="2" fontId="2" fillId="3" borderId="0" xfId="1" applyNumberFormat="1" applyFont="1" applyFill="1" applyAlignment="1">
      <alignment horizontal="center" wrapText="1"/>
    </xf>
    <xf numFmtId="164" fontId="0" fillId="3" borderId="0" xfId="0" applyNumberFormat="1" applyFill="1"/>
    <xf numFmtId="0" fontId="2" fillId="3" borderId="0" xfId="1" applyFont="1" applyFill="1" applyAlignment="1">
      <alignment horizontal="center" wrapText="1"/>
    </xf>
    <xf numFmtId="164" fontId="2" fillId="3" borderId="0" xfId="1" applyNumberFormat="1" applyFont="1" applyFill="1" applyAlignment="1">
      <alignment wrapText="1"/>
    </xf>
    <xf numFmtId="0" fontId="0" fillId="3" borderId="0" xfId="0" applyFill="1" applyAlignment="1">
      <alignment horizontal="center"/>
    </xf>
    <xf numFmtId="0" fontId="2" fillId="3" borderId="0" xfId="1" applyFont="1" applyFill="1" applyAlignment="1">
      <alignment vertical="top" wrapText="1"/>
    </xf>
    <xf numFmtId="14" fontId="2" fillId="3" borderId="0" xfId="1" applyNumberFormat="1" applyFont="1" applyFill="1" applyAlignment="1">
      <alignment horizontal="right" vertical="top" wrapText="1"/>
    </xf>
    <xf numFmtId="164" fontId="2" fillId="3" borderId="0" xfId="1" applyNumberFormat="1" applyFont="1" applyFill="1" applyAlignment="1">
      <alignment vertical="top" wrapText="1"/>
    </xf>
    <xf numFmtId="0" fontId="0" fillId="3" borderId="0" xfId="0" applyFill="1" applyAlignment="1">
      <alignment horizontal="center" vertical="top"/>
    </xf>
    <xf numFmtId="0" fontId="2" fillId="3" borderId="0" xfId="1" applyFont="1" applyFill="1" applyAlignment="1">
      <alignment horizontal="center" vertical="top" wrapText="1"/>
    </xf>
    <xf numFmtId="0" fontId="4" fillId="3" borderId="0" xfId="1" applyFont="1" applyFill="1" applyAlignment="1">
      <alignment wrapText="1"/>
    </xf>
    <xf numFmtId="0" fontId="0" fillId="3" borderId="0" xfId="0" applyFill="1"/>
    <xf numFmtId="0" fontId="2" fillId="4" borderId="0" xfId="1" applyFont="1" applyFill="1" applyAlignment="1">
      <alignment horizontal="center"/>
    </xf>
    <xf numFmtId="14" fontId="2" fillId="4" borderId="0" xfId="1" applyNumberFormat="1" applyFont="1" applyFill="1" applyAlignment="1">
      <alignment horizontal="center"/>
    </xf>
    <xf numFmtId="2" fontId="2" fillId="4" borderId="0" xfId="1" applyNumberFormat="1" applyFont="1" applyFill="1" applyAlignment="1">
      <alignment horizontal="center"/>
    </xf>
    <xf numFmtId="164" fontId="2" fillId="4" borderId="0" xfId="1" applyNumberFormat="1" applyFont="1" applyFill="1" applyAlignment="1">
      <alignment horizontal="center"/>
    </xf>
    <xf numFmtId="0" fontId="2" fillId="4" borderId="0" xfId="1" applyFont="1" applyFill="1" applyAlignment="1">
      <alignment horizontal="center" wrapText="1"/>
    </xf>
    <xf numFmtId="0" fontId="5" fillId="3" borderId="0" xfId="0" applyFont="1" applyFill="1"/>
  </cellXfs>
  <cellStyles count="5">
    <cellStyle name="Normal" xfId="0" builtinId="0"/>
    <cellStyle name="Normal_FT Address" xfId="4" xr:uid="{0447BF7F-FA7D-47A9-8E70-0EDC3946D3F8}"/>
    <cellStyle name="Normal_FT Addresses" xfId="3" xr:uid="{8A3C9E81-35BA-4FD2-B8DD-2A170A8805CA}"/>
    <cellStyle name="Normal_Sheet1" xfId="2" xr:uid="{0F6A83E0-93C7-4D70-B34A-885912C410E3}"/>
    <cellStyle name="Normal_Sheet2" xfId="1" xr:uid="{555DD220-6F5E-4900-A6F2-900F96CB80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676EB-B2A4-462A-A2A1-DCD9349B95F5}">
  <dimension ref="A1:N97"/>
  <sheetViews>
    <sheetView workbookViewId="0">
      <selection sqref="A1:XFD1048576"/>
    </sheetView>
  </sheetViews>
  <sheetFormatPr baseColWidth="10" defaultColWidth="55.5" defaultRowHeight="15" x14ac:dyDescent="0.2"/>
  <cols>
    <col min="1" max="1" width="29.83203125" customWidth="1"/>
    <col min="2" max="2" width="23.6640625" customWidth="1"/>
    <col min="3" max="3" width="43.5" customWidth="1"/>
    <col min="4" max="4" width="43.83203125" customWidth="1"/>
    <col min="5" max="5" width="11.83203125" style="15" customWidth="1"/>
    <col min="6" max="6" width="11.83203125" style="15" hidden="1" customWidth="1"/>
    <col min="7" max="7" width="24.33203125" style="34" customWidth="1"/>
    <col min="8" max="8" width="25.83203125" customWidth="1"/>
    <col min="9" max="9" width="9.1640625" customWidth="1"/>
    <col min="10" max="10" width="17" customWidth="1"/>
    <col min="11" max="11" width="5.5" customWidth="1"/>
    <col min="12" max="12" width="6.6640625" style="16" customWidth="1"/>
    <col min="13" max="13" width="10.5" style="11" customWidth="1"/>
    <col min="14" max="14" width="26.5" bestFit="1" customWidth="1"/>
  </cols>
  <sheetData>
    <row r="1" spans="1:13" ht="17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3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4" t="s">
        <v>10</v>
      </c>
      <c r="M1" s="5" t="s">
        <v>11</v>
      </c>
    </row>
    <row r="2" spans="1:13" ht="17.25" customHeight="1" x14ac:dyDescent="0.2">
      <c r="A2" s="6" t="s">
        <v>268</v>
      </c>
      <c r="B2" s="6" t="s">
        <v>269</v>
      </c>
      <c r="C2" s="6" t="s">
        <v>270</v>
      </c>
      <c r="D2" s="6" t="s">
        <v>271</v>
      </c>
      <c r="E2" s="7">
        <v>38564</v>
      </c>
      <c r="F2" s="7">
        <v>45838</v>
      </c>
      <c r="G2" s="8">
        <f t="shared" ref="G2:G65" si="0">(_xlfn.DAYS(F2,E2))/365</f>
        <v>19.92876712328767</v>
      </c>
      <c r="H2" s="6" t="s">
        <v>272</v>
      </c>
      <c r="I2" s="6" t="s">
        <v>17</v>
      </c>
      <c r="J2" s="6" t="s">
        <v>31</v>
      </c>
      <c r="K2" s="6" t="s">
        <v>19</v>
      </c>
      <c r="L2" s="9" t="s">
        <v>32</v>
      </c>
    </row>
    <row r="3" spans="1:13" ht="17.25" customHeight="1" x14ac:dyDescent="0.2">
      <c r="A3" s="6" t="s">
        <v>72</v>
      </c>
      <c r="B3" s="6" t="s">
        <v>73</v>
      </c>
      <c r="C3" s="6" t="s">
        <v>40</v>
      </c>
      <c r="D3" s="6" t="s">
        <v>74</v>
      </c>
      <c r="E3" s="7">
        <v>40055</v>
      </c>
      <c r="F3" s="7">
        <v>45838</v>
      </c>
      <c r="G3" s="8">
        <f t="shared" si="0"/>
        <v>15.843835616438357</v>
      </c>
      <c r="H3" s="6" t="s">
        <v>75</v>
      </c>
      <c r="I3" s="6" t="s">
        <v>17</v>
      </c>
      <c r="J3" s="6" t="s">
        <v>31</v>
      </c>
      <c r="K3" s="6" t="s">
        <v>19</v>
      </c>
      <c r="L3" s="9" t="s">
        <v>32</v>
      </c>
    </row>
    <row r="4" spans="1:13" ht="17.25" customHeight="1" x14ac:dyDescent="0.2">
      <c r="A4" s="6" t="s">
        <v>12</v>
      </c>
      <c r="B4" s="6" t="s">
        <v>13</v>
      </c>
      <c r="C4" s="6" t="s">
        <v>14</v>
      </c>
      <c r="D4" s="6" t="s">
        <v>15</v>
      </c>
      <c r="E4" s="7">
        <v>40055</v>
      </c>
      <c r="F4" s="7">
        <v>45838</v>
      </c>
      <c r="G4" s="8">
        <f t="shared" si="0"/>
        <v>15.843835616438357</v>
      </c>
      <c r="H4" s="13" t="s">
        <v>16</v>
      </c>
      <c r="I4" s="13" t="s">
        <v>17</v>
      </c>
      <c r="J4" s="13" t="s">
        <v>18</v>
      </c>
      <c r="K4" s="13" t="s">
        <v>19</v>
      </c>
      <c r="L4" s="14" t="s">
        <v>20</v>
      </c>
      <c r="M4" s="10"/>
    </row>
    <row r="5" spans="1:13" ht="17.25" customHeight="1" x14ac:dyDescent="0.2">
      <c r="A5" s="6" t="s">
        <v>309</v>
      </c>
      <c r="B5" s="6" t="s">
        <v>310</v>
      </c>
      <c r="C5" s="6" t="s">
        <v>311</v>
      </c>
      <c r="D5" s="6" t="s">
        <v>312</v>
      </c>
      <c r="E5" s="7">
        <v>40391</v>
      </c>
      <c r="F5" s="7">
        <v>45838</v>
      </c>
      <c r="G5" s="8">
        <f t="shared" si="0"/>
        <v>14.923287671232877</v>
      </c>
      <c r="H5" s="6" t="s">
        <v>313</v>
      </c>
      <c r="I5" s="6" t="s">
        <v>17</v>
      </c>
      <c r="J5" s="6" t="s">
        <v>314</v>
      </c>
      <c r="K5" s="6" t="s">
        <v>19</v>
      </c>
      <c r="L5" s="9" t="s">
        <v>315</v>
      </c>
    </row>
    <row r="6" spans="1:13" ht="17.25" customHeight="1" x14ac:dyDescent="0.2">
      <c r="A6" s="6" t="s">
        <v>76</v>
      </c>
      <c r="B6" s="6" t="s">
        <v>77</v>
      </c>
      <c r="C6" s="6" t="s">
        <v>40</v>
      </c>
      <c r="D6" s="6" t="s">
        <v>74</v>
      </c>
      <c r="E6" s="7">
        <v>41098</v>
      </c>
      <c r="F6" s="7">
        <v>45838</v>
      </c>
      <c r="G6" s="8">
        <f t="shared" si="0"/>
        <v>12.986301369863014</v>
      </c>
      <c r="H6" s="6" t="s">
        <v>78</v>
      </c>
      <c r="I6" s="6" t="s">
        <v>17</v>
      </c>
      <c r="J6" s="6" t="s">
        <v>79</v>
      </c>
      <c r="K6" s="6" t="s">
        <v>19</v>
      </c>
      <c r="L6" s="9" t="s">
        <v>80</v>
      </c>
    </row>
    <row r="7" spans="1:13" ht="17.25" customHeight="1" x14ac:dyDescent="0.2">
      <c r="A7" s="6" t="s">
        <v>168</v>
      </c>
      <c r="B7" s="6" t="s">
        <v>169</v>
      </c>
      <c r="C7" s="6" t="s">
        <v>40</v>
      </c>
      <c r="D7" s="6" t="s">
        <v>170</v>
      </c>
      <c r="E7" s="7">
        <v>41147</v>
      </c>
      <c r="F7" s="7">
        <v>45838</v>
      </c>
      <c r="G7" s="8">
        <f t="shared" si="0"/>
        <v>12.852054794520548</v>
      </c>
      <c r="H7" s="6" t="s">
        <v>171</v>
      </c>
      <c r="I7" s="6" t="s">
        <v>17</v>
      </c>
      <c r="J7" s="6" t="s">
        <v>147</v>
      </c>
      <c r="K7" s="6" t="s">
        <v>19</v>
      </c>
      <c r="L7" s="9" t="s">
        <v>172</v>
      </c>
      <c r="M7" s="10" t="s">
        <v>33</v>
      </c>
    </row>
    <row r="8" spans="1:13" ht="17.25" customHeight="1" x14ac:dyDescent="0.2">
      <c r="A8" s="6" t="s">
        <v>21</v>
      </c>
      <c r="B8" s="6" t="s">
        <v>22</v>
      </c>
      <c r="C8" s="6" t="s">
        <v>23</v>
      </c>
      <c r="D8" s="6" t="s">
        <v>15</v>
      </c>
      <c r="E8" s="7">
        <v>41161</v>
      </c>
      <c r="F8" s="7">
        <v>45838</v>
      </c>
      <c r="G8" s="8">
        <f t="shared" si="0"/>
        <v>12.813698630136987</v>
      </c>
      <c r="H8" s="6" t="s">
        <v>24</v>
      </c>
      <c r="I8" s="6" t="s">
        <v>25</v>
      </c>
      <c r="J8" s="6" t="s">
        <v>26</v>
      </c>
      <c r="K8" s="6" t="s">
        <v>19</v>
      </c>
      <c r="L8" s="9">
        <v>1602</v>
      </c>
    </row>
    <row r="9" spans="1:13" ht="17.25" customHeight="1" x14ac:dyDescent="0.2">
      <c r="A9" s="6" t="s">
        <v>214</v>
      </c>
      <c r="B9" s="6" t="s">
        <v>215</v>
      </c>
      <c r="C9" s="6" t="s">
        <v>65</v>
      </c>
      <c r="D9" s="6" t="s">
        <v>216</v>
      </c>
      <c r="E9" s="7">
        <v>41455</v>
      </c>
      <c r="F9" s="7">
        <v>45838</v>
      </c>
      <c r="G9" s="8">
        <f t="shared" si="0"/>
        <v>12.008219178082191</v>
      </c>
      <c r="H9" s="6" t="s">
        <v>217</v>
      </c>
      <c r="I9" s="6" t="s">
        <v>17</v>
      </c>
      <c r="J9" s="6" t="s">
        <v>218</v>
      </c>
      <c r="K9" s="6" t="s">
        <v>19</v>
      </c>
      <c r="L9" s="9" t="s">
        <v>219</v>
      </c>
    </row>
    <row r="10" spans="1:13" ht="17.25" customHeight="1" x14ac:dyDescent="0.2">
      <c r="A10" s="6" t="s">
        <v>273</v>
      </c>
      <c r="B10" s="6" t="s">
        <v>274</v>
      </c>
      <c r="C10" s="6" t="s">
        <v>275</v>
      </c>
      <c r="D10" s="6" t="s">
        <v>271</v>
      </c>
      <c r="E10" s="7">
        <v>41602</v>
      </c>
      <c r="F10" s="7">
        <v>45838</v>
      </c>
      <c r="G10" s="8">
        <f t="shared" si="0"/>
        <v>11.605479452054794</v>
      </c>
      <c r="H10" s="6" t="s">
        <v>276</v>
      </c>
      <c r="I10" s="6" t="s">
        <v>17</v>
      </c>
      <c r="J10" s="6" t="s">
        <v>277</v>
      </c>
      <c r="K10" s="6" t="s">
        <v>19</v>
      </c>
      <c r="L10" s="9" t="s">
        <v>278</v>
      </c>
    </row>
    <row r="11" spans="1:13" ht="17.25" customHeight="1" x14ac:dyDescent="0.2">
      <c r="A11" s="12" t="s">
        <v>173</v>
      </c>
      <c r="B11" s="12" t="s">
        <v>174</v>
      </c>
      <c r="C11" s="12" t="s">
        <v>175</v>
      </c>
      <c r="D11" s="12" t="s">
        <v>170</v>
      </c>
      <c r="E11" s="20">
        <v>42372</v>
      </c>
      <c r="F11" s="7">
        <v>45838</v>
      </c>
      <c r="G11" s="8">
        <f t="shared" si="0"/>
        <v>9.4958904109589035</v>
      </c>
      <c r="H11" s="12" t="s">
        <v>176</v>
      </c>
      <c r="I11" s="12" t="s">
        <v>17</v>
      </c>
      <c r="J11" s="12" t="s">
        <v>177</v>
      </c>
      <c r="K11" s="12" t="s">
        <v>19</v>
      </c>
      <c r="L11" s="21" t="s">
        <v>178</v>
      </c>
      <c r="M11" s="22"/>
    </row>
    <row r="12" spans="1:13" ht="17.25" customHeight="1" x14ac:dyDescent="0.2">
      <c r="A12" s="6" t="s">
        <v>220</v>
      </c>
      <c r="B12" s="6" t="s">
        <v>221</v>
      </c>
      <c r="C12" s="6" t="s">
        <v>65</v>
      </c>
      <c r="D12" s="6" t="s">
        <v>216</v>
      </c>
      <c r="E12" s="7">
        <v>42414</v>
      </c>
      <c r="F12" s="7">
        <v>45838</v>
      </c>
      <c r="G12" s="8">
        <f t="shared" si="0"/>
        <v>9.3808219178082197</v>
      </c>
      <c r="H12" s="6" t="s">
        <v>222</v>
      </c>
      <c r="I12" s="6" t="s">
        <v>17</v>
      </c>
      <c r="J12" s="6" t="s">
        <v>98</v>
      </c>
      <c r="K12" s="6" t="s">
        <v>53</v>
      </c>
      <c r="L12" s="9" t="s">
        <v>223</v>
      </c>
      <c r="M12" s="10"/>
    </row>
    <row r="13" spans="1:13" ht="17.25" customHeight="1" x14ac:dyDescent="0.2">
      <c r="A13" s="6" t="s">
        <v>407</v>
      </c>
      <c r="B13" s="6" t="s">
        <v>408</v>
      </c>
      <c r="C13" s="6" t="s">
        <v>40</v>
      </c>
      <c r="D13" s="6" t="s">
        <v>409</v>
      </c>
      <c r="E13" s="7">
        <v>42484</v>
      </c>
      <c r="F13" s="7">
        <v>45838</v>
      </c>
      <c r="G13" s="8">
        <f t="shared" si="0"/>
        <v>9.1890410958904116</v>
      </c>
      <c r="H13" s="6" t="s">
        <v>410</v>
      </c>
      <c r="I13" s="6" t="s">
        <v>17</v>
      </c>
      <c r="J13" s="6" t="s">
        <v>238</v>
      </c>
      <c r="K13" s="6" t="s">
        <v>19</v>
      </c>
      <c r="L13" s="9" t="s">
        <v>287</v>
      </c>
    </row>
    <row r="14" spans="1:13" ht="17.25" customHeight="1" x14ac:dyDescent="0.2">
      <c r="A14" s="6" t="s">
        <v>350</v>
      </c>
      <c r="B14" s="6" t="s">
        <v>351</v>
      </c>
      <c r="C14" s="6" t="s">
        <v>352</v>
      </c>
      <c r="D14" s="6" t="s">
        <v>353</v>
      </c>
      <c r="E14" s="7">
        <v>42646</v>
      </c>
      <c r="F14" s="7">
        <v>45838</v>
      </c>
      <c r="G14" s="8">
        <f t="shared" si="0"/>
        <v>8.7452054794520553</v>
      </c>
      <c r="H14" s="6" t="s">
        <v>354</v>
      </c>
      <c r="I14" s="6" t="s">
        <v>17</v>
      </c>
      <c r="J14" s="6" t="s">
        <v>58</v>
      </c>
      <c r="K14" s="6" t="s">
        <v>19</v>
      </c>
      <c r="L14" s="9" t="s">
        <v>355</v>
      </c>
      <c r="M14" s="10" t="s">
        <v>33</v>
      </c>
    </row>
    <row r="15" spans="1:13" ht="17.25" customHeight="1" x14ac:dyDescent="0.2">
      <c r="A15" s="6" t="s">
        <v>356</v>
      </c>
      <c r="B15" s="6" t="s">
        <v>357</v>
      </c>
      <c r="C15" s="6" t="s">
        <v>40</v>
      </c>
      <c r="D15" s="6" t="s">
        <v>353</v>
      </c>
      <c r="E15" s="7">
        <v>42752</v>
      </c>
      <c r="F15" s="7">
        <v>45838</v>
      </c>
      <c r="G15" s="8">
        <f t="shared" si="0"/>
        <v>8.4547945205479458</v>
      </c>
      <c r="H15" s="6" t="s">
        <v>358</v>
      </c>
      <c r="I15" s="6" t="s">
        <v>17</v>
      </c>
      <c r="J15" s="6" t="s">
        <v>238</v>
      </c>
      <c r="K15" s="6" t="s">
        <v>19</v>
      </c>
      <c r="L15" s="9" t="s">
        <v>287</v>
      </c>
      <c r="M15" s="11" t="s">
        <v>192</v>
      </c>
    </row>
    <row r="16" spans="1:13" ht="33" customHeight="1" x14ac:dyDescent="0.2">
      <c r="A16" s="6" t="s">
        <v>411</v>
      </c>
      <c r="B16" s="6" t="s">
        <v>391</v>
      </c>
      <c r="C16" s="31" t="s">
        <v>40</v>
      </c>
      <c r="D16" s="6" t="s">
        <v>409</v>
      </c>
      <c r="E16" s="7">
        <v>43037</v>
      </c>
      <c r="F16" s="7">
        <v>45838</v>
      </c>
      <c r="G16" s="8">
        <f t="shared" si="0"/>
        <v>7.6739726027397257</v>
      </c>
      <c r="H16" s="6" t="s">
        <v>412</v>
      </c>
      <c r="I16" s="6"/>
      <c r="J16" s="6" t="s">
        <v>141</v>
      </c>
      <c r="K16" s="6" t="s">
        <v>19</v>
      </c>
      <c r="L16" s="9">
        <v>1440</v>
      </c>
      <c r="M16" s="10"/>
    </row>
    <row r="17" spans="1:13" ht="17.25" customHeight="1" x14ac:dyDescent="0.2">
      <c r="A17" s="6" t="s">
        <v>116</v>
      </c>
      <c r="B17" s="6" t="s">
        <v>117</v>
      </c>
      <c r="C17" s="6" t="s">
        <v>118</v>
      </c>
      <c r="D17" s="6" t="s">
        <v>119</v>
      </c>
      <c r="E17" s="7">
        <v>43107</v>
      </c>
      <c r="F17" s="7">
        <v>45838</v>
      </c>
      <c r="G17" s="8">
        <f t="shared" si="0"/>
        <v>7.4821917808219176</v>
      </c>
      <c r="H17" s="6" t="s">
        <v>120</v>
      </c>
      <c r="I17" s="6" t="s">
        <v>17</v>
      </c>
      <c r="J17" s="6" t="s">
        <v>31</v>
      </c>
      <c r="K17" s="6" t="s">
        <v>19</v>
      </c>
      <c r="L17" s="9" t="s">
        <v>32</v>
      </c>
      <c r="M17" s="10" t="s">
        <v>33</v>
      </c>
    </row>
    <row r="18" spans="1:13" ht="17.25" customHeight="1" x14ac:dyDescent="0.2">
      <c r="A18" s="6" t="s">
        <v>359</v>
      </c>
      <c r="B18" s="6" t="s">
        <v>360</v>
      </c>
      <c r="C18" s="6" t="s">
        <v>352</v>
      </c>
      <c r="D18" s="6" t="s">
        <v>353</v>
      </c>
      <c r="E18" s="7">
        <v>43338</v>
      </c>
      <c r="F18" s="7">
        <v>45838</v>
      </c>
      <c r="G18" s="8">
        <f t="shared" si="0"/>
        <v>6.8493150684931505</v>
      </c>
      <c r="H18" s="6" t="s">
        <v>361</v>
      </c>
      <c r="I18" s="6" t="s">
        <v>17</v>
      </c>
      <c r="J18" s="6" t="s">
        <v>362</v>
      </c>
      <c r="K18" s="6" t="s">
        <v>53</v>
      </c>
      <c r="L18" s="9" t="s">
        <v>363</v>
      </c>
      <c r="M18" s="10" t="s">
        <v>33</v>
      </c>
    </row>
    <row r="19" spans="1:13" ht="17.25" customHeight="1" x14ac:dyDescent="0.2">
      <c r="A19" s="6" t="s">
        <v>27</v>
      </c>
      <c r="B19" s="6" t="s">
        <v>28</v>
      </c>
      <c r="C19" s="6" t="s">
        <v>29</v>
      </c>
      <c r="D19" s="6" t="s">
        <v>15</v>
      </c>
      <c r="E19" s="7">
        <v>43374</v>
      </c>
      <c r="F19" s="7">
        <v>45838</v>
      </c>
      <c r="G19" s="8">
        <f t="shared" si="0"/>
        <v>6.7506849315068491</v>
      </c>
      <c r="H19" s="6" t="s">
        <v>30</v>
      </c>
      <c r="I19" s="6" t="s">
        <v>17</v>
      </c>
      <c r="J19" s="6" t="s">
        <v>31</v>
      </c>
      <c r="K19" s="6" t="s">
        <v>19</v>
      </c>
      <c r="L19" s="9" t="s">
        <v>32</v>
      </c>
      <c r="M19" s="10" t="s">
        <v>33</v>
      </c>
    </row>
    <row r="20" spans="1:13" ht="17.25" customHeight="1" x14ac:dyDescent="0.2">
      <c r="A20" s="12" t="s">
        <v>34</v>
      </c>
      <c r="B20" s="12" t="s">
        <v>35</v>
      </c>
      <c r="C20" s="12" t="s">
        <v>36</v>
      </c>
      <c r="D20" s="12" t="s">
        <v>15</v>
      </c>
      <c r="E20" s="7">
        <v>43444</v>
      </c>
      <c r="F20" s="7">
        <v>45838</v>
      </c>
      <c r="G20" s="8">
        <f t="shared" si="0"/>
        <v>6.558904109589041</v>
      </c>
      <c r="H20" s="6" t="s">
        <v>37</v>
      </c>
      <c r="I20" s="6" t="s">
        <v>17</v>
      </c>
      <c r="J20" s="6" t="s">
        <v>31</v>
      </c>
      <c r="K20" s="6" t="s">
        <v>19</v>
      </c>
      <c r="L20" s="9" t="s">
        <v>32</v>
      </c>
      <c r="M20" s="10" t="s">
        <v>33</v>
      </c>
    </row>
    <row r="21" spans="1:13" ht="17.25" customHeight="1" x14ac:dyDescent="0.2">
      <c r="A21" s="6" t="s">
        <v>364</v>
      </c>
      <c r="B21" s="6" t="s">
        <v>365</v>
      </c>
      <c r="C21" s="19" t="s">
        <v>366</v>
      </c>
      <c r="D21" s="6" t="s">
        <v>353</v>
      </c>
      <c r="E21" s="7">
        <v>43569</v>
      </c>
      <c r="F21" s="7">
        <v>45838</v>
      </c>
      <c r="G21" s="8">
        <f t="shared" si="0"/>
        <v>6.2164383561643834</v>
      </c>
      <c r="H21" s="6" t="s">
        <v>367</v>
      </c>
      <c r="I21" s="6" t="s">
        <v>17</v>
      </c>
      <c r="J21" s="6" t="s">
        <v>238</v>
      </c>
      <c r="K21" s="6" t="s">
        <v>19</v>
      </c>
      <c r="L21" s="9" t="s">
        <v>287</v>
      </c>
      <c r="M21" s="10" t="s">
        <v>33</v>
      </c>
    </row>
    <row r="22" spans="1:13" ht="17.25" customHeight="1" x14ac:dyDescent="0.2">
      <c r="A22" s="6" t="s">
        <v>368</v>
      </c>
      <c r="B22" s="6" t="s">
        <v>369</v>
      </c>
      <c r="C22" s="6" t="s">
        <v>65</v>
      </c>
      <c r="D22" s="6" t="s">
        <v>353</v>
      </c>
      <c r="E22" s="7">
        <v>43584</v>
      </c>
      <c r="F22" s="7">
        <v>45838</v>
      </c>
      <c r="G22" s="8">
        <f t="shared" si="0"/>
        <v>6.1753424657534248</v>
      </c>
      <c r="H22" s="6" t="s">
        <v>370</v>
      </c>
      <c r="I22" s="6" t="s">
        <v>17</v>
      </c>
      <c r="J22" s="6" t="s">
        <v>93</v>
      </c>
      <c r="K22" s="6" t="s">
        <v>19</v>
      </c>
      <c r="L22" s="9" t="s">
        <v>371</v>
      </c>
      <c r="M22" s="10" t="s">
        <v>33</v>
      </c>
    </row>
    <row r="23" spans="1:13" ht="17.25" customHeight="1" x14ac:dyDescent="0.2">
      <c r="A23" s="6" t="s">
        <v>38</v>
      </c>
      <c r="B23" s="6" t="s">
        <v>39</v>
      </c>
      <c r="C23" s="6" t="s">
        <v>40</v>
      </c>
      <c r="D23" t="s">
        <v>15</v>
      </c>
      <c r="E23" s="7">
        <v>43619</v>
      </c>
      <c r="F23" s="7">
        <v>45838</v>
      </c>
      <c r="G23" s="8">
        <f t="shared" si="0"/>
        <v>6.0794520547945208</v>
      </c>
      <c r="H23" s="6" t="s">
        <v>41</v>
      </c>
      <c r="I23" s="6" t="s">
        <v>42</v>
      </c>
      <c r="J23" s="6" t="s">
        <v>43</v>
      </c>
      <c r="K23" s="6" t="s">
        <v>19</v>
      </c>
      <c r="L23" s="9" t="s">
        <v>44</v>
      </c>
      <c r="M23" s="10" t="s">
        <v>33</v>
      </c>
    </row>
    <row r="24" spans="1:13" ht="17.25" customHeight="1" x14ac:dyDescent="0.2">
      <c r="A24" s="12" t="s">
        <v>302</v>
      </c>
      <c r="B24" s="12" t="s">
        <v>303</v>
      </c>
      <c r="C24" s="12" t="s">
        <v>304</v>
      </c>
      <c r="D24" s="6" t="s">
        <v>305</v>
      </c>
      <c r="E24" s="20">
        <v>43620</v>
      </c>
      <c r="F24" s="7">
        <v>45838</v>
      </c>
      <c r="G24" s="8">
        <f t="shared" si="0"/>
        <v>6.0767123287671234</v>
      </c>
      <c r="H24" s="12" t="s">
        <v>306</v>
      </c>
      <c r="I24" s="12" t="s">
        <v>17</v>
      </c>
      <c r="J24" s="12" t="s">
        <v>307</v>
      </c>
      <c r="K24" s="12" t="s">
        <v>19</v>
      </c>
      <c r="L24" s="21" t="s">
        <v>308</v>
      </c>
      <c r="M24" s="22" t="s">
        <v>33</v>
      </c>
    </row>
    <row r="25" spans="1:13" ht="17.25" customHeight="1" x14ac:dyDescent="0.2">
      <c r="A25" s="6" t="s">
        <v>372</v>
      </c>
      <c r="B25" s="6" t="s">
        <v>373</v>
      </c>
      <c r="C25" s="6" t="s">
        <v>374</v>
      </c>
      <c r="D25" s="6" t="s">
        <v>353</v>
      </c>
      <c r="E25" s="7">
        <v>43661</v>
      </c>
      <c r="F25" s="7">
        <v>45838</v>
      </c>
      <c r="G25" s="8">
        <f t="shared" si="0"/>
        <v>5.9643835616438352</v>
      </c>
      <c r="H25" s="6" t="s">
        <v>375</v>
      </c>
      <c r="I25" s="6" t="s">
        <v>17</v>
      </c>
      <c r="J25" s="6" t="s">
        <v>238</v>
      </c>
      <c r="K25" s="6" t="s">
        <v>19</v>
      </c>
      <c r="L25" s="9" t="s">
        <v>287</v>
      </c>
      <c r="M25" s="10"/>
    </row>
    <row r="26" spans="1:13" ht="28.5" customHeight="1" x14ac:dyDescent="0.2">
      <c r="A26" s="6" t="s">
        <v>224</v>
      </c>
      <c r="B26" s="6" t="s">
        <v>225</v>
      </c>
      <c r="C26" s="6" t="s">
        <v>226</v>
      </c>
      <c r="D26" s="6" t="s">
        <v>216</v>
      </c>
      <c r="E26" s="7">
        <v>43780</v>
      </c>
      <c r="F26" s="7">
        <v>45838</v>
      </c>
      <c r="G26" s="8">
        <f t="shared" si="0"/>
        <v>5.6383561643835618</v>
      </c>
      <c r="H26" s="6" t="s">
        <v>227</v>
      </c>
      <c r="I26" s="6"/>
      <c r="J26" s="6" t="s">
        <v>71</v>
      </c>
      <c r="K26" s="6" t="s">
        <v>19</v>
      </c>
      <c r="L26" s="9">
        <v>1331</v>
      </c>
      <c r="M26" s="10"/>
    </row>
    <row r="27" spans="1:13" ht="17.25" customHeight="1" x14ac:dyDescent="0.2">
      <c r="A27" s="6" t="s">
        <v>81</v>
      </c>
      <c r="B27" s="6" t="s">
        <v>82</v>
      </c>
      <c r="C27" s="6" t="s">
        <v>83</v>
      </c>
      <c r="D27" s="6" t="s">
        <v>74</v>
      </c>
      <c r="E27" s="15">
        <v>43831</v>
      </c>
      <c r="F27" s="7">
        <v>45838</v>
      </c>
      <c r="G27" s="8">
        <f t="shared" si="0"/>
        <v>5.4986301369863018</v>
      </c>
      <c r="H27" s="6" t="s">
        <v>84</v>
      </c>
      <c r="J27" s="6" t="s">
        <v>58</v>
      </c>
      <c r="K27" s="6" t="s">
        <v>19</v>
      </c>
      <c r="L27" s="16">
        <v>1610</v>
      </c>
    </row>
    <row r="28" spans="1:13" ht="17.25" customHeight="1" x14ac:dyDescent="0.2">
      <c r="A28" s="6" t="s">
        <v>45</v>
      </c>
      <c r="B28" s="6" t="s">
        <v>46</v>
      </c>
      <c r="C28" s="6" t="s">
        <v>29</v>
      </c>
      <c r="D28" s="6" t="s">
        <v>15</v>
      </c>
      <c r="E28" s="7">
        <v>43863</v>
      </c>
      <c r="F28" s="7">
        <v>45838</v>
      </c>
      <c r="G28" s="8">
        <f t="shared" si="0"/>
        <v>5.4109589041095889</v>
      </c>
      <c r="H28" s="6" t="s">
        <v>47</v>
      </c>
      <c r="I28" s="6" t="s">
        <v>48</v>
      </c>
      <c r="J28" s="6" t="s">
        <v>31</v>
      </c>
      <c r="K28" s="6" t="s">
        <v>19</v>
      </c>
      <c r="L28" s="9">
        <v>1453</v>
      </c>
      <c r="M28" s="11" t="s">
        <v>33</v>
      </c>
    </row>
    <row r="29" spans="1:13" ht="16" x14ac:dyDescent="0.2">
      <c r="A29" s="6" t="s">
        <v>85</v>
      </c>
      <c r="B29" s="6" t="s">
        <v>86</v>
      </c>
      <c r="C29" s="6" t="s">
        <v>87</v>
      </c>
      <c r="D29" s="6" t="s">
        <v>74</v>
      </c>
      <c r="E29" s="7">
        <v>43962</v>
      </c>
      <c r="F29" s="7">
        <v>45838</v>
      </c>
      <c r="G29" s="8">
        <f t="shared" si="0"/>
        <v>5.13972602739726</v>
      </c>
      <c r="H29" s="6" t="s">
        <v>88</v>
      </c>
      <c r="I29" s="6"/>
      <c r="J29" s="6" t="s">
        <v>89</v>
      </c>
      <c r="K29" s="6" t="s">
        <v>19</v>
      </c>
      <c r="L29" s="9">
        <v>1501</v>
      </c>
      <c r="M29" s="10"/>
    </row>
    <row r="30" spans="1:13" ht="17.25" customHeight="1" x14ac:dyDescent="0.2">
      <c r="A30" s="12" t="s">
        <v>320</v>
      </c>
      <c r="B30" s="12" t="s">
        <v>13</v>
      </c>
      <c r="C30" s="12" t="s">
        <v>321</v>
      </c>
      <c r="D30" s="12" t="s">
        <v>322</v>
      </c>
      <c r="E30" s="20">
        <v>44312</v>
      </c>
      <c r="F30" s="7">
        <v>45838</v>
      </c>
      <c r="G30" s="8">
        <f t="shared" si="0"/>
        <v>4.1808219178082195</v>
      </c>
      <c r="H30" s="12" t="s">
        <v>323</v>
      </c>
      <c r="I30" s="12"/>
      <c r="J30" s="12" t="s">
        <v>324</v>
      </c>
      <c r="K30" s="12" t="s">
        <v>19</v>
      </c>
      <c r="L30" s="21">
        <v>1331</v>
      </c>
      <c r="M30" s="26"/>
    </row>
    <row r="31" spans="1:13" ht="17.25" customHeight="1" x14ac:dyDescent="0.2">
      <c r="A31" s="6" t="s">
        <v>376</v>
      </c>
      <c r="B31" s="6" t="s">
        <v>377</v>
      </c>
      <c r="C31" s="6" t="s">
        <v>56</v>
      </c>
      <c r="D31" s="6" t="s">
        <v>353</v>
      </c>
      <c r="E31" s="7">
        <v>44396</v>
      </c>
      <c r="F31" s="7">
        <v>45838</v>
      </c>
      <c r="G31" s="8">
        <f t="shared" si="0"/>
        <v>3.9506849315068493</v>
      </c>
      <c r="H31" s="6" t="s">
        <v>378</v>
      </c>
      <c r="I31" s="6"/>
      <c r="J31" s="6" t="s">
        <v>158</v>
      </c>
      <c r="K31" s="6" t="s">
        <v>19</v>
      </c>
      <c r="L31" s="9">
        <v>1475</v>
      </c>
      <c r="M31" s="10" t="s">
        <v>33</v>
      </c>
    </row>
    <row r="32" spans="1:13" ht="17.25" customHeight="1" x14ac:dyDescent="0.2">
      <c r="A32" s="23" t="s">
        <v>228</v>
      </c>
      <c r="B32" s="23" t="s">
        <v>229</v>
      </c>
      <c r="C32" s="23" t="s">
        <v>23</v>
      </c>
      <c r="D32" s="6" t="s">
        <v>216</v>
      </c>
      <c r="E32" s="7">
        <v>44465</v>
      </c>
      <c r="F32" s="7">
        <v>45838</v>
      </c>
      <c r="G32" s="8">
        <f t="shared" si="0"/>
        <v>3.7616438356164386</v>
      </c>
      <c r="H32" s="24" t="s">
        <v>230</v>
      </c>
      <c r="I32" s="6" t="s">
        <v>231</v>
      </c>
      <c r="J32" s="24" t="s">
        <v>31</v>
      </c>
      <c r="K32" s="24" t="s">
        <v>19</v>
      </c>
      <c r="L32" s="24" t="s">
        <v>32</v>
      </c>
      <c r="M32" s="10"/>
    </row>
    <row r="33" spans="1:13" ht="28.5" customHeight="1" x14ac:dyDescent="0.2">
      <c r="A33" s="6" t="s">
        <v>232</v>
      </c>
      <c r="B33" s="6" t="s">
        <v>233</v>
      </c>
      <c r="C33" s="6" t="s">
        <v>65</v>
      </c>
      <c r="D33" s="6" t="s">
        <v>216</v>
      </c>
      <c r="E33" s="7">
        <v>44466</v>
      </c>
      <c r="F33" s="7">
        <v>45838</v>
      </c>
      <c r="G33" s="8">
        <f t="shared" si="0"/>
        <v>3.7589041095890412</v>
      </c>
      <c r="H33" s="6" t="s">
        <v>234</v>
      </c>
      <c r="I33" s="6"/>
      <c r="J33" s="6" t="s">
        <v>58</v>
      </c>
      <c r="K33" s="6" t="s">
        <v>19</v>
      </c>
      <c r="L33" s="9">
        <v>1610</v>
      </c>
      <c r="M33" s="10"/>
    </row>
    <row r="34" spans="1:13" ht="17.25" customHeight="1" x14ac:dyDescent="0.2">
      <c r="A34" s="6" t="s">
        <v>413</v>
      </c>
      <c r="B34" s="6" t="s">
        <v>414</v>
      </c>
      <c r="C34" s="6" t="s">
        <v>185</v>
      </c>
      <c r="D34" s="6" t="s">
        <v>415</v>
      </c>
      <c r="E34" s="7">
        <v>44481</v>
      </c>
      <c r="F34" s="7">
        <v>45838</v>
      </c>
      <c r="G34" s="8">
        <f t="shared" si="0"/>
        <v>3.7178082191780821</v>
      </c>
      <c r="H34" s="6" t="s">
        <v>416</v>
      </c>
      <c r="I34" s="6" t="s">
        <v>417</v>
      </c>
      <c r="J34" s="6" t="s">
        <v>58</v>
      </c>
      <c r="K34" s="6" t="s">
        <v>19</v>
      </c>
      <c r="L34" s="9">
        <v>1610</v>
      </c>
      <c r="M34" s="10"/>
    </row>
    <row r="35" spans="1:13" ht="17.25" customHeight="1" x14ac:dyDescent="0.2">
      <c r="A35" s="6" t="s">
        <v>379</v>
      </c>
      <c r="B35" s="6" t="s">
        <v>380</v>
      </c>
      <c r="C35" s="6" t="s">
        <v>381</v>
      </c>
      <c r="D35" s="6" t="s">
        <v>353</v>
      </c>
      <c r="E35" s="7">
        <v>44522</v>
      </c>
      <c r="F35" s="7">
        <v>45838</v>
      </c>
      <c r="G35" s="8">
        <f t="shared" si="0"/>
        <v>3.6054794520547944</v>
      </c>
      <c r="H35" s="6" t="s">
        <v>382</v>
      </c>
      <c r="I35" s="6"/>
      <c r="J35" s="6" t="s">
        <v>383</v>
      </c>
      <c r="K35" s="6" t="s">
        <v>19</v>
      </c>
      <c r="L35" s="9">
        <v>1510</v>
      </c>
      <c r="M35" s="10" t="s">
        <v>33</v>
      </c>
    </row>
    <row r="36" spans="1:13" ht="17.25" customHeight="1" x14ac:dyDescent="0.2">
      <c r="A36" s="6" t="s">
        <v>121</v>
      </c>
      <c r="B36" s="6" t="s">
        <v>122</v>
      </c>
      <c r="C36" s="17" t="s">
        <v>123</v>
      </c>
      <c r="D36" s="6" t="s">
        <v>124</v>
      </c>
      <c r="E36" s="7">
        <v>44606</v>
      </c>
      <c r="F36" s="7">
        <v>45838</v>
      </c>
      <c r="G36" s="8">
        <f t="shared" si="0"/>
        <v>3.3753424657534246</v>
      </c>
      <c r="H36" s="6" t="s">
        <v>125</v>
      </c>
      <c r="I36" s="6"/>
      <c r="J36" s="6" t="s">
        <v>31</v>
      </c>
      <c r="K36" s="6" t="s">
        <v>19</v>
      </c>
      <c r="L36" s="9">
        <v>1453</v>
      </c>
      <c r="M36" s="10" t="s">
        <v>33</v>
      </c>
    </row>
    <row r="37" spans="1:13" ht="17.25" customHeight="1" x14ac:dyDescent="0.2">
      <c r="A37" s="6" t="s">
        <v>49</v>
      </c>
      <c r="B37" s="6" t="s">
        <v>50</v>
      </c>
      <c r="C37" s="6" t="s">
        <v>23</v>
      </c>
      <c r="D37" s="6" t="s">
        <v>15</v>
      </c>
      <c r="E37" s="7">
        <v>44620</v>
      </c>
      <c r="F37" s="7">
        <v>45838</v>
      </c>
      <c r="G37" s="8">
        <f t="shared" si="0"/>
        <v>3.3369863013698629</v>
      </c>
      <c r="H37" s="6" t="s">
        <v>51</v>
      </c>
      <c r="I37" s="6"/>
      <c r="J37" s="6" t="s">
        <v>52</v>
      </c>
      <c r="K37" s="6" t="s">
        <v>53</v>
      </c>
      <c r="L37" s="9">
        <v>3458</v>
      </c>
      <c r="M37" s="10" t="s">
        <v>33</v>
      </c>
    </row>
    <row r="38" spans="1:13" ht="17.25" customHeight="1" x14ac:dyDescent="0.2">
      <c r="A38" s="6" t="s">
        <v>126</v>
      </c>
      <c r="B38" s="6" t="s">
        <v>127</v>
      </c>
      <c r="C38" s="6" t="s">
        <v>128</v>
      </c>
      <c r="D38" s="6" t="s">
        <v>124</v>
      </c>
      <c r="E38" s="7">
        <v>44787</v>
      </c>
      <c r="F38" s="7">
        <v>45838</v>
      </c>
      <c r="G38" s="8">
        <f t="shared" si="0"/>
        <v>2.8794520547945206</v>
      </c>
      <c r="H38" s="6" t="s">
        <v>129</v>
      </c>
      <c r="I38" s="6" t="s">
        <v>17</v>
      </c>
      <c r="J38" s="6" t="s">
        <v>130</v>
      </c>
      <c r="K38" s="6" t="s">
        <v>19</v>
      </c>
      <c r="L38" s="9">
        <v>1821</v>
      </c>
      <c r="M38" s="10" t="s">
        <v>33</v>
      </c>
    </row>
    <row r="39" spans="1:13" ht="17.25" customHeight="1" x14ac:dyDescent="0.2">
      <c r="A39" s="6" t="s">
        <v>179</v>
      </c>
      <c r="B39" s="6" t="s">
        <v>180</v>
      </c>
      <c r="C39" s="6" t="s">
        <v>128</v>
      </c>
      <c r="D39" s="6" t="s">
        <v>170</v>
      </c>
      <c r="E39" s="7">
        <v>44787</v>
      </c>
      <c r="F39" s="7">
        <v>45838</v>
      </c>
      <c r="G39" s="8">
        <f t="shared" si="0"/>
        <v>2.8794520547945206</v>
      </c>
      <c r="H39" s="6" t="s">
        <v>181</v>
      </c>
      <c r="I39" s="6"/>
      <c r="J39" s="6" t="s">
        <v>31</v>
      </c>
      <c r="K39" s="6" t="s">
        <v>182</v>
      </c>
      <c r="L39" s="9">
        <v>1453</v>
      </c>
      <c r="M39" s="10" t="s">
        <v>33</v>
      </c>
    </row>
    <row r="40" spans="1:13" ht="17.25" customHeight="1" x14ac:dyDescent="0.2">
      <c r="A40" s="6" t="s">
        <v>235</v>
      </c>
      <c r="B40" s="6" t="s">
        <v>236</v>
      </c>
      <c r="C40" s="6" t="s">
        <v>65</v>
      </c>
      <c r="D40" s="6" t="s">
        <v>216</v>
      </c>
      <c r="E40" s="7">
        <v>44788</v>
      </c>
      <c r="F40" s="7">
        <v>45838</v>
      </c>
      <c r="G40" s="8">
        <f t="shared" si="0"/>
        <v>2.8767123287671232</v>
      </c>
      <c r="H40" s="6" t="s">
        <v>237</v>
      </c>
      <c r="I40" s="6"/>
      <c r="J40" s="6" t="s">
        <v>238</v>
      </c>
      <c r="K40" s="6" t="s">
        <v>19</v>
      </c>
      <c r="L40" s="9">
        <v>1420</v>
      </c>
      <c r="M40" s="10"/>
    </row>
    <row r="41" spans="1:13" ht="17.25" customHeight="1" x14ac:dyDescent="0.2">
      <c r="A41" s="6" t="s">
        <v>279</v>
      </c>
      <c r="B41" s="6" t="s">
        <v>280</v>
      </c>
      <c r="C41" s="6" t="s">
        <v>281</v>
      </c>
      <c r="D41" s="6" t="s">
        <v>271</v>
      </c>
      <c r="E41" s="7">
        <v>44788</v>
      </c>
      <c r="F41" s="7">
        <v>45838</v>
      </c>
      <c r="G41" s="8">
        <f t="shared" si="0"/>
        <v>2.8767123287671232</v>
      </c>
      <c r="H41" s="6" t="s">
        <v>282</v>
      </c>
      <c r="I41" s="6"/>
      <c r="J41" s="6" t="s">
        <v>31</v>
      </c>
      <c r="K41" s="6" t="s">
        <v>19</v>
      </c>
      <c r="L41" s="9">
        <v>1453</v>
      </c>
      <c r="M41" s="10"/>
    </row>
    <row r="42" spans="1:13" ht="17.25" customHeight="1" x14ac:dyDescent="0.2">
      <c r="A42" s="6" t="s">
        <v>54</v>
      </c>
      <c r="B42" s="6" t="s">
        <v>55</v>
      </c>
      <c r="C42" s="6" t="s">
        <v>56</v>
      </c>
      <c r="D42" s="6" t="s">
        <v>15</v>
      </c>
      <c r="E42" s="7">
        <v>44802</v>
      </c>
      <c r="F42" s="7">
        <v>45838</v>
      </c>
      <c r="G42" s="8">
        <f t="shared" si="0"/>
        <v>2.8383561643835615</v>
      </c>
      <c r="H42" s="6" t="s">
        <v>57</v>
      </c>
      <c r="I42" s="6"/>
      <c r="J42" s="6" t="s">
        <v>58</v>
      </c>
      <c r="K42" s="6" t="s">
        <v>19</v>
      </c>
      <c r="L42" s="9">
        <v>1606</v>
      </c>
      <c r="M42" s="10"/>
    </row>
    <row r="43" spans="1:13" ht="17.25" customHeight="1" x14ac:dyDescent="0.2">
      <c r="A43" s="6" t="s">
        <v>293</v>
      </c>
      <c r="B43" s="6" t="s">
        <v>294</v>
      </c>
      <c r="C43" s="6" t="s">
        <v>128</v>
      </c>
      <c r="D43" s="6" t="s">
        <v>295</v>
      </c>
      <c r="E43" s="7">
        <v>44816</v>
      </c>
      <c r="F43" s="7">
        <v>45838</v>
      </c>
      <c r="G43" s="8">
        <f t="shared" si="0"/>
        <v>2.8</v>
      </c>
      <c r="H43" s="6" t="s">
        <v>296</v>
      </c>
      <c r="I43" s="6" t="s">
        <v>297</v>
      </c>
      <c r="J43" s="6" t="s">
        <v>298</v>
      </c>
      <c r="K43" s="6" t="s">
        <v>19</v>
      </c>
      <c r="L43" s="9">
        <v>1773</v>
      </c>
    </row>
    <row r="44" spans="1:13" ht="17.25" customHeight="1" x14ac:dyDescent="0.2">
      <c r="A44" s="12" t="s">
        <v>299</v>
      </c>
      <c r="B44" s="12" t="s">
        <v>108</v>
      </c>
      <c r="C44" s="12" t="s">
        <v>118</v>
      </c>
      <c r="D44" s="12" t="s">
        <v>300</v>
      </c>
      <c r="E44" s="20">
        <v>44829</v>
      </c>
      <c r="F44" s="7">
        <v>45838</v>
      </c>
      <c r="G44" s="8">
        <f t="shared" si="0"/>
        <v>2.7643835616438355</v>
      </c>
      <c r="H44" s="12" t="s">
        <v>301</v>
      </c>
      <c r="I44" s="12"/>
      <c r="J44" s="12" t="s">
        <v>71</v>
      </c>
      <c r="K44" s="12" t="s">
        <v>19</v>
      </c>
      <c r="L44" s="21">
        <v>1331</v>
      </c>
      <c r="M44" s="26"/>
    </row>
    <row r="45" spans="1:13" ht="17.25" customHeight="1" x14ac:dyDescent="0.2">
      <c r="A45" s="6" t="s">
        <v>59</v>
      </c>
      <c r="B45" s="6" t="s">
        <v>60</v>
      </c>
      <c r="C45" s="6" t="s">
        <v>29</v>
      </c>
      <c r="D45" s="6" t="s">
        <v>15</v>
      </c>
      <c r="E45" s="7">
        <v>44943</v>
      </c>
      <c r="F45" s="7">
        <v>45838</v>
      </c>
      <c r="G45" s="8">
        <f t="shared" si="0"/>
        <v>2.452054794520548</v>
      </c>
      <c r="H45" s="6" t="s">
        <v>61</v>
      </c>
      <c r="I45" s="6"/>
      <c r="J45" s="6" t="s">
        <v>62</v>
      </c>
      <c r="K45" s="6" t="s">
        <v>19</v>
      </c>
      <c r="L45" s="9">
        <v>1570</v>
      </c>
      <c r="M45" s="10" t="s">
        <v>33</v>
      </c>
    </row>
    <row r="46" spans="1:13" ht="17.25" customHeight="1" x14ac:dyDescent="0.2">
      <c r="A46" s="6" t="s">
        <v>90</v>
      </c>
      <c r="B46" s="6" t="s">
        <v>91</v>
      </c>
      <c r="C46" s="6" t="s">
        <v>23</v>
      </c>
      <c r="D46" s="6" t="s">
        <v>74</v>
      </c>
      <c r="E46" s="7">
        <v>44956</v>
      </c>
      <c r="F46" s="7">
        <v>45838</v>
      </c>
      <c r="G46" s="8">
        <f t="shared" si="0"/>
        <v>2.4164383561643836</v>
      </c>
      <c r="H46" s="6" t="s">
        <v>92</v>
      </c>
      <c r="I46" s="6"/>
      <c r="J46" s="6" t="s">
        <v>93</v>
      </c>
      <c r="K46" s="6" t="s">
        <v>19</v>
      </c>
      <c r="L46" s="9">
        <v>1473</v>
      </c>
    </row>
    <row r="47" spans="1:13" ht="17.25" customHeight="1" x14ac:dyDescent="0.2">
      <c r="A47" s="6" t="s">
        <v>183</v>
      </c>
      <c r="B47" s="6" t="s">
        <v>184</v>
      </c>
      <c r="C47" s="6" t="s">
        <v>185</v>
      </c>
      <c r="D47" s="6" t="s">
        <v>170</v>
      </c>
      <c r="E47" s="7">
        <v>44983</v>
      </c>
      <c r="F47" s="7">
        <v>45838</v>
      </c>
      <c r="G47" s="8">
        <f t="shared" si="0"/>
        <v>2.3424657534246576</v>
      </c>
      <c r="H47" s="6" t="s">
        <v>186</v>
      </c>
      <c r="I47" s="6"/>
      <c r="J47" s="6" t="s">
        <v>187</v>
      </c>
      <c r="K47" s="6" t="s">
        <v>182</v>
      </c>
      <c r="L47" s="9">
        <v>1507</v>
      </c>
      <c r="M47" s="10" t="s">
        <v>33</v>
      </c>
    </row>
    <row r="48" spans="1:13" ht="17.25" customHeight="1" x14ac:dyDescent="0.2">
      <c r="A48" s="6" t="s">
        <v>239</v>
      </c>
      <c r="B48" s="6" t="s">
        <v>240</v>
      </c>
      <c r="C48" s="6" t="s">
        <v>40</v>
      </c>
      <c r="D48" s="6" t="s">
        <v>216</v>
      </c>
      <c r="E48" s="15">
        <v>44983</v>
      </c>
      <c r="F48" s="7">
        <v>45838</v>
      </c>
      <c r="G48" s="8">
        <f t="shared" si="0"/>
        <v>2.3424657534246576</v>
      </c>
      <c r="H48" s="6" t="s">
        <v>241</v>
      </c>
      <c r="J48" s="6" t="s">
        <v>242</v>
      </c>
      <c r="K48" s="6" t="s">
        <v>19</v>
      </c>
      <c r="L48" s="16">
        <v>1057</v>
      </c>
    </row>
    <row r="49" spans="1:14" ht="17.25" customHeight="1" x14ac:dyDescent="0.2">
      <c r="A49" s="6" t="s">
        <v>188</v>
      </c>
      <c r="B49" s="6" t="s">
        <v>77</v>
      </c>
      <c r="C49" s="6" t="s">
        <v>189</v>
      </c>
      <c r="D49" s="6" t="s">
        <v>170</v>
      </c>
      <c r="E49" s="7">
        <v>45025</v>
      </c>
      <c r="F49" s="7">
        <v>45838</v>
      </c>
      <c r="G49" s="8">
        <f t="shared" si="0"/>
        <v>2.2273972602739724</v>
      </c>
      <c r="H49" s="6" t="s">
        <v>190</v>
      </c>
      <c r="I49" s="6"/>
      <c r="J49" s="6" t="s">
        <v>191</v>
      </c>
      <c r="K49" s="6" t="s">
        <v>182</v>
      </c>
      <c r="L49" s="9">
        <v>1430</v>
      </c>
      <c r="M49" s="11" t="s">
        <v>192</v>
      </c>
    </row>
    <row r="50" spans="1:14" ht="17.25" customHeight="1" x14ac:dyDescent="0.2">
      <c r="A50" s="6" t="s">
        <v>243</v>
      </c>
      <c r="B50" s="6" t="s">
        <v>244</v>
      </c>
      <c r="C50" s="6" t="s">
        <v>109</v>
      </c>
      <c r="D50" s="6" t="s">
        <v>216</v>
      </c>
      <c r="E50" s="7">
        <v>45040</v>
      </c>
      <c r="F50" s="7">
        <v>45838</v>
      </c>
      <c r="G50" s="8">
        <f t="shared" si="0"/>
        <v>2.1863013698630138</v>
      </c>
      <c r="H50" s="6" t="s">
        <v>245</v>
      </c>
      <c r="I50" s="6" t="s">
        <v>246</v>
      </c>
      <c r="J50" s="6" t="s">
        <v>238</v>
      </c>
      <c r="K50" s="6" t="s">
        <v>19</v>
      </c>
      <c r="L50" s="9">
        <v>1420</v>
      </c>
      <c r="M50" s="10"/>
    </row>
    <row r="51" spans="1:14" ht="17.25" customHeight="1" x14ac:dyDescent="0.2">
      <c r="A51" s="6" t="s">
        <v>247</v>
      </c>
      <c r="B51" s="6" t="s">
        <v>248</v>
      </c>
      <c r="C51" s="6" t="s">
        <v>56</v>
      </c>
      <c r="D51" s="6" t="s">
        <v>216</v>
      </c>
      <c r="E51" s="7">
        <v>45081</v>
      </c>
      <c r="F51" s="7">
        <v>45838</v>
      </c>
      <c r="G51" s="8">
        <f t="shared" si="0"/>
        <v>2.0739726027397261</v>
      </c>
      <c r="H51" s="6" t="s">
        <v>249</v>
      </c>
      <c r="I51" s="6"/>
      <c r="J51" s="6" t="s">
        <v>250</v>
      </c>
      <c r="K51" s="6" t="s">
        <v>19</v>
      </c>
      <c r="L51" s="9">
        <v>1109</v>
      </c>
      <c r="M51" s="10"/>
    </row>
    <row r="52" spans="1:14" ht="27.75" customHeight="1" x14ac:dyDescent="0.2">
      <c r="A52" s="6" t="s">
        <v>251</v>
      </c>
      <c r="B52" s="6" t="s">
        <v>252</v>
      </c>
      <c r="C52" s="6" t="s">
        <v>253</v>
      </c>
      <c r="D52" s="6" t="s">
        <v>216</v>
      </c>
      <c r="E52" s="7">
        <v>45081</v>
      </c>
      <c r="F52" s="7">
        <v>45838</v>
      </c>
      <c r="G52" s="8">
        <f t="shared" si="0"/>
        <v>2.0739726027397261</v>
      </c>
      <c r="H52" t="s">
        <v>254</v>
      </c>
      <c r="J52" t="s">
        <v>255</v>
      </c>
      <c r="K52" t="s">
        <v>19</v>
      </c>
      <c r="L52" s="16">
        <v>1464</v>
      </c>
      <c r="M52" s="10"/>
    </row>
    <row r="53" spans="1:14" ht="17.25" customHeight="1" x14ac:dyDescent="0.2">
      <c r="A53" s="6" t="s">
        <v>63</v>
      </c>
      <c r="B53" s="6" t="s">
        <v>64</v>
      </c>
      <c r="C53" s="6" t="s">
        <v>65</v>
      </c>
      <c r="D53" s="6" t="s">
        <v>15</v>
      </c>
      <c r="E53" s="7">
        <v>45081</v>
      </c>
      <c r="F53" s="7">
        <v>45838</v>
      </c>
      <c r="G53" s="8">
        <f t="shared" si="0"/>
        <v>2.0739726027397261</v>
      </c>
      <c r="H53" s="6" t="s">
        <v>66</v>
      </c>
      <c r="I53" s="6"/>
      <c r="J53" s="6" t="s">
        <v>67</v>
      </c>
      <c r="K53" s="6" t="s">
        <v>19</v>
      </c>
      <c r="L53" s="9">
        <v>1420</v>
      </c>
      <c r="M53" s="10" t="s">
        <v>33</v>
      </c>
    </row>
    <row r="54" spans="1:14" ht="17.25" customHeight="1" x14ac:dyDescent="0.2">
      <c r="A54" s="6" t="s">
        <v>94</v>
      </c>
      <c r="B54" s="6" t="s">
        <v>95</v>
      </c>
      <c r="C54" s="6" t="s">
        <v>96</v>
      </c>
      <c r="D54" s="6" t="s">
        <v>74</v>
      </c>
      <c r="E54" s="7">
        <v>45095</v>
      </c>
      <c r="F54" s="7">
        <v>45838</v>
      </c>
      <c r="G54" s="8">
        <f t="shared" si="0"/>
        <v>2.0356164383561643</v>
      </c>
      <c r="H54" s="6" t="s">
        <v>97</v>
      </c>
      <c r="I54" s="6"/>
      <c r="J54" s="6" t="s">
        <v>98</v>
      </c>
      <c r="K54" s="6" t="s">
        <v>53</v>
      </c>
      <c r="L54" s="9">
        <v>0.34610000000000002</v>
      </c>
    </row>
    <row r="55" spans="1:14" ht="17.25" customHeight="1" x14ac:dyDescent="0.2">
      <c r="A55" s="6" t="s">
        <v>193</v>
      </c>
      <c r="B55" s="6" t="s">
        <v>194</v>
      </c>
      <c r="C55" s="6" t="s">
        <v>128</v>
      </c>
      <c r="D55" s="6" t="s">
        <v>170</v>
      </c>
      <c r="E55" s="7">
        <v>45095</v>
      </c>
      <c r="F55" s="7">
        <v>45838</v>
      </c>
      <c r="G55" s="8">
        <f t="shared" si="0"/>
        <v>2.0356164383561643</v>
      </c>
      <c r="H55" t="s">
        <v>195</v>
      </c>
      <c r="J55" t="s">
        <v>196</v>
      </c>
      <c r="K55" t="s">
        <v>197</v>
      </c>
      <c r="L55" s="16">
        <v>34986</v>
      </c>
      <c r="M55" s="10" t="s">
        <v>33</v>
      </c>
    </row>
    <row r="56" spans="1:14" ht="17.25" customHeight="1" x14ac:dyDescent="0.2">
      <c r="A56" s="6" t="s">
        <v>198</v>
      </c>
      <c r="B56" s="6" t="s">
        <v>199</v>
      </c>
      <c r="C56" s="6" t="s">
        <v>200</v>
      </c>
      <c r="D56" s="6" t="s">
        <v>170</v>
      </c>
      <c r="E56" s="7">
        <v>45096</v>
      </c>
      <c r="F56" s="7">
        <v>45838</v>
      </c>
      <c r="G56" s="8">
        <f t="shared" si="0"/>
        <v>2.032876712328767</v>
      </c>
      <c r="H56" t="s">
        <v>201</v>
      </c>
      <c r="J56" t="s">
        <v>202</v>
      </c>
      <c r="K56" t="s">
        <v>19</v>
      </c>
      <c r="L56" s="16">
        <v>1373</v>
      </c>
      <c r="M56" s="10" t="s">
        <v>203</v>
      </c>
    </row>
    <row r="57" spans="1:14" ht="17.25" customHeight="1" x14ac:dyDescent="0.2">
      <c r="A57" s="6" t="s">
        <v>99</v>
      </c>
      <c r="B57" s="6" t="s">
        <v>100</v>
      </c>
      <c r="C57" s="6" t="s">
        <v>96</v>
      </c>
      <c r="D57" s="6" t="s">
        <v>74</v>
      </c>
      <c r="E57" s="15">
        <v>45137</v>
      </c>
      <c r="F57" s="7">
        <v>45838</v>
      </c>
      <c r="G57" s="8">
        <f t="shared" si="0"/>
        <v>1.9205479452054794</v>
      </c>
      <c r="H57" s="6" t="s">
        <v>101</v>
      </c>
      <c r="J57" t="s">
        <v>102</v>
      </c>
      <c r="K57" t="s">
        <v>19</v>
      </c>
      <c r="L57" s="16">
        <v>1366</v>
      </c>
      <c r="M57" s="10"/>
    </row>
    <row r="58" spans="1:14" ht="17.25" customHeight="1" x14ac:dyDescent="0.2">
      <c r="A58" s="6" t="s">
        <v>204</v>
      </c>
      <c r="B58" s="6" t="s">
        <v>205</v>
      </c>
      <c r="C58" s="6" t="s">
        <v>128</v>
      </c>
      <c r="D58" s="6" t="s">
        <v>170</v>
      </c>
      <c r="E58" s="15">
        <v>45151</v>
      </c>
      <c r="F58" s="7">
        <v>45838</v>
      </c>
      <c r="G58" s="8">
        <f t="shared" si="0"/>
        <v>1.8821917808219177</v>
      </c>
      <c r="H58" s="6" t="s">
        <v>206</v>
      </c>
      <c r="I58" s="6" t="s">
        <v>207</v>
      </c>
      <c r="J58" s="6" t="s">
        <v>208</v>
      </c>
      <c r="K58" s="6" t="s">
        <v>19</v>
      </c>
      <c r="L58" s="16">
        <v>1719</v>
      </c>
      <c r="M58" s="11" t="s">
        <v>33</v>
      </c>
    </row>
    <row r="59" spans="1:14" ht="17.25" customHeight="1" x14ac:dyDescent="0.2">
      <c r="A59" s="6" t="s">
        <v>334</v>
      </c>
      <c r="B59" s="6" t="s">
        <v>335</v>
      </c>
      <c r="C59" s="6" t="s">
        <v>336</v>
      </c>
      <c r="D59" s="6" t="s">
        <v>337</v>
      </c>
      <c r="E59" s="15">
        <v>45165</v>
      </c>
      <c r="F59" s="7">
        <v>45838</v>
      </c>
      <c r="G59" s="8">
        <f t="shared" si="0"/>
        <v>1.8438356164383563</v>
      </c>
      <c r="H59" s="6" t="s">
        <v>338</v>
      </c>
      <c r="J59" s="6" t="s">
        <v>111</v>
      </c>
      <c r="K59" s="6" t="s">
        <v>19</v>
      </c>
      <c r="L59" s="16">
        <v>1364</v>
      </c>
    </row>
    <row r="60" spans="1:14" ht="17.25" customHeight="1" x14ac:dyDescent="0.2">
      <c r="A60" s="6" t="s">
        <v>209</v>
      </c>
      <c r="B60" s="6" t="s">
        <v>210</v>
      </c>
      <c r="C60" s="6" t="s">
        <v>128</v>
      </c>
      <c r="D60" s="6" t="s">
        <v>170</v>
      </c>
      <c r="E60" s="15">
        <v>45193</v>
      </c>
      <c r="F60" s="7">
        <v>45838</v>
      </c>
      <c r="G60" s="8">
        <f t="shared" si="0"/>
        <v>1.7671232876712328</v>
      </c>
      <c r="H60" s="6" t="s">
        <v>211</v>
      </c>
      <c r="I60" s="6" t="s">
        <v>212</v>
      </c>
      <c r="J60" s="6" t="s">
        <v>213</v>
      </c>
      <c r="K60" s="6" t="s">
        <v>19</v>
      </c>
      <c r="L60" s="16">
        <v>1463</v>
      </c>
      <c r="M60" s="11" t="s">
        <v>33</v>
      </c>
    </row>
    <row r="61" spans="1:14" ht="17.25" customHeight="1" x14ac:dyDescent="0.2">
      <c r="A61" s="12" t="s">
        <v>384</v>
      </c>
      <c r="B61" s="12" t="s">
        <v>385</v>
      </c>
      <c r="C61" s="12" t="s">
        <v>386</v>
      </c>
      <c r="D61" s="12" t="s">
        <v>353</v>
      </c>
      <c r="E61" s="27">
        <v>45235</v>
      </c>
      <c r="F61" s="7">
        <v>45838</v>
      </c>
      <c r="G61" s="28">
        <f t="shared" si="0"/>
        <v>1.6520547945205479</v>
      </c>
      <c r="H61" s="12" t="s">
        <v>387</v>
      </c>
      <c r="I61" s="12"/>
      <c r="J61" s="12" t="s">
        <v>388</v>
      </c>
      <c r="K61" s="12" t="s">
        <v>389</v>
      </c>
      <c r="L61" s="29">
        <v>5361</v>
      </c>
      <c r="M61" s="26"/>
      <c r="N61" s="30"/>
    </row>
    <row r="62" spans="1:14" ht="17.25" customHeight="1" x14ac:dyDescent="0.2">
      <c r="A62" s="6" t="s">
        <v>103</v>
      </c>
      <c r="B62" s="6" t="s">
        <v>77</v>
      </c>
      <c r="C62" s="6" t="s">
        <v>104</v>
      </c>
      <c r="D62" s="6" t="s">
        <v>74</v>
      </c>
      <c r="E62" s="15">
        <v>45277</v>
      </c>
      <c r="F62" s="7">
        <v>45838</v>
      </c>
      <c r="G62" s="8">
        <f t="shared" si="0"/>
        <v>1.536986301369863</v>
      </c>
      <c r="H62" s="6" t="s">
        <v>105</v>
      </c>
      <c r="I62" s="6" t="s">
        <v>106</v>
      </c>
      <c r="J62" s="6" t="s">
        <v>58</v>
      </c>
      <c r="K62" s="6" t="s">
        <v>19</v>
      </c>
      <c r="L62" s="16">
        <v>1603</v>
      </c>
      <c r="M62" s="10"/>
    </row>
    <row r="63" spans="1:14" ht="17.25" customHeight="1" x14ac:dyDescent="0.2">
      <c r="A63" s="6" t="s">
        <v>390</v>
      </c>
      <c r="B63" s="6" t="s">
        <v>391</v>
      </c>
      <c r="C63" s="6" t="s">
        <v>327</v>
      </c>
      <c r="D63" s="6" t="s">
        <v>353</v>
      </c>
      <c r="E63" s="15">
        <v>45291</v>
      </c>
      <c r="F63" s="7">
        <v>45838</v>
      </c>
      <c r="G63" s="8">
        <f t="shared" si="0"/>
        <v>1.4986301369863013</v>
      </c>
      <c r="H63" s="6" t="s">
        <v>392</v>
      </c>
      <c r="I63" s="6"/>
      <c r="J63" s="6" t="s">
        <v>393</v>
      </c>
      <c r="K63" s="6" t="s">
        <v>19</v>
      </c>
      <c r="L63" s="16">
        <v>1432</v>
      </c>
      <c r="M63" s="10"/>
    </row>
    <row r="64" spans="1:14" ht="17.25" customHeight="1" x14ac:dyDescent="0.2">
      <c r="A64" s="6" t="s">
        <v>68</v>
      </c>
      <c r="B64" s="6" t="s">
        <v>69</v>
      </c>
      <c r="C64" s="6" t="s">
        <v>29</v>
      </c>
      <c r="D64" s="6" t="s">
        <v>15</v>
      </c>
      <c r="E64" s="15">
        <v>45320</v>
      </c>
      <c r="F64" s="7">
        <v>45838</v>
      </c>
      <c r="G64" s="8">
        <f t="shared" si="0"/>
        <v>1.4191780821917808</v>
      </c>
      <c r="H64" s="6" t="s">
        <v>70</v>
      </c>
      <c r="I64" s="6"/>
      <c r="J64" s="6" t="s">
        <v>71</v>
      </c>
      <c r="K64" s="6" t="s">
        <v>19</v>
      </c>
      <c r="L64" s="16">
        <v>1331</v>
      </c>
      <c r="M64" s="10" t="s">
        <v>33</v>
      </c>
    </row>
    <row r="65" spans="1:13" ht="17.25" customHeight="1" x14ac:dyDescent="0.2">
      <c r="A65" s="6" t="s">
        <v>107</v>
      </c>
      <c r="B65" s="6" t="s">
        <v>108</v>
      </c>
      <c r="C65" s="6" t="s">
        <v>109</v>
      </c>
      <c r="D65" s="6" t="s">
        <v>74</v>
      </c>
      <c r="E65" s="15">
        <v>45362</v>
      </c>
      <c r="F65" s="7">
        <v>45838</v>
      </c>
      <c r="G65" s="8">
        <f t="shared" si="0"/>
        <v>1.3041095890410959</v>
      </c>
      <c r="H65" s="6" t="s">
        <v>110</v>
      </c>
      <c r="I65" s="6"/>
      <c r="J65" s="6" t="s">
        <v>111</v>
      </c>
      <c r="K65" s="6" t="s">
        <v>19</v>
      </c>
      <c r="L65" s="16">
        <v>1364</v>
      </c>
      <c r="M65" s="10" t="s">
        <v>33</v>
      </c>
    </row>
    <row r="66" spans="1:13" ht="17.25" customHeight="1" x14ac:dyDescent="0.2">
      <c r="A66" s="6" t="s">
        <v>256</v>
      </c>
      <c r="B66" s="6" t="s">
        <v>257</v>
      </c>
      <c r="C66" s="6" t="s">
        <v>56</v>
      </c>
      <c r="D66" s="6" t="s">
        <v>216</v>
      </c>
      <c r="E66" s="15">
        <v>45501</v>
      </c>
      <c r="F66" s="7">
        <v>45838</v>
      </c>
      <c r="G66" s="8">
        <f t="shared" ref="G66:G83" si="1">(_xlfn.DAYS(F66,E66))/365</f>
        <v>0.92328767123287669</v>
      </c>
      <c r="H66" s="6" t="s">
        <v>258</v>
      </c>
      <c r="I66" s="6" t="s">
        <v>259</v>
      </c>
      <c r="J66" s="6" t="s">
        <v>260</v>
      </c>
      <c r="K66" s="6" t="s">
        <v>19</v>
      </c>
      <c r="L66" s="16">
        <v>1803</v>
      </c>
      <c r="M66" s="10"/>
    </row>
    <row r="67" spans="1:13" ht="17.25" customHeight="1" x14ac:dyDescent="0.2">
      <c r="A67" s="18" t="s">
        <v>283</v>
      </c>
      <c r="B67" s="18" t="s">
        <v>284</v>
      </c>
      <c r="C67" s="6" t="s">
        <v>281</v>
      </c>
      <c r="D67" s="6" t="s">
        <v>271</v>
      </c>
      <c r="E67" s="15">
        <v>45543</v>
      </c>
      <c r="F67" s="7">
        <v>45838</v>
      </c>
      <c r="G67" s="8">
        <f t="shared" si="1"/>
        <v>0.80821917808219179</v>
      </c>
      <c r="H67" s="25" t="s">
        <v>285</v>
      </c>
      <c r="I67" s="25" t="s">
        <v>286</v>
      </c>
      <c r="J67" s="25" t="s">
        <v>238</v>
      </c>
      <c r="K67" s="25" t="s">
        <v>19</v>
      </c>
      <c r="L67" s="25" t="s">
        <v>287</v>
      </c>
    </row>
    <row r="68" spans="1:13" ht="17.25" customHeight="1" x14ac:dyDescent="0.2">
      <c r="A68" s="18" t="s">
        <v>329</v>
      </c>
      <c r="B68" s="18" t="s">
        <v>330</v>
      </c>
      <c r="C68" s="6" t="s">
        <v>331</v>
      </c>
      <c r="D68" s="6" t="s">
        <v>332</v>
      </c>
      <c r="E68" s="15">
        <v>45571</v>
      </c>
      <c r="F68" s="7">
        <v>45838</v>
      </c>
      <c r="G68" s="8">
        <f t="shared" si="1"/>
        <v>0.73150684931506849</v>
      </c>
      <c r="H68" s="6" t="s">
        <v>333</v>
      </c>
      <c r="J68" s="6" t="s">
        <v>238</v>
      </c>
      <c r="K68" s="6" t="s">
        <v>19</v>
      </c>
      <c r="L68" s="16">
        <v>1420</v>
      </c>
    </row>
    <row r="69" spans="1:13" ht="17.25" customHeight="1" x14ac:dyDescent="0.2">
      <c r="A69" s="18" t="s">
        <v>131</v>
      </c>
      <c r="B69" s="18" t="s">
        <v>132</v>
      </c>
      <c r="C69" s="6" t="s">
        <v>133</v>
      </c>
      <c r="D69" s="6" t="s">
        <v>124</v>
      </c>
      <c r="E69" s="15">
        <v>45571</v>
      </c>
      <c r="F69" s="7">
        <v>45838</v>
      </c>
      <c r="G69" s="8">
        <f t="shared" si="1"/>
        <v>0.73150684931506849</v>
      </c>
      <c r="H69" s="6" t="s">
        <v>134</v>
      </c>
      <c r="J69" s="6" t="s">
        <v>135</v>
      </c>
      <c r="K69" s="6" t="s">
        <v>136</v>
      </c>
      <c r="L69" s="16">
        <v>14454</v>
      </c>
      <c r="M69" s="11" t="s">
        <v>33</v>
      </c>
    </row>
    <row r="70" spans="1:13" ht="17.25" customHeight="1" x14ac:dyDescent="0.2">
      <c r="A70" s="18" t="s">
        <v>339</v>
      </c>
      <c r="B70" s="18" t="s">
        <v>340</v>
      </c>
      <c r="C70" s="6" t="s">
        <v>341</v>
      </c>
      <c r="D70" s="6" t="s">
        <v>337</v>
      </c>
      <c r="E70" s="15">
        <v>45585</v>
      </c>
      <c r="F70" s="7">
        <v>45838</v>
      </c>
      <c r="G70" s="8">
        <f t="shared" si="1"/>
        <v>0.69315068493150689</v>
      </c>
      <c r="H70" s="6" t="s">
        <v>342</v>
      </c>
      <c r="I70" t="s">
        <v>343</v>
      </c>
      <c r="J70" s="6" t="s">
        <v>344</v>
      </c>
      <c r="K70" s="6" t="s">
        <v>53</v>
      </c>
      <c r="L70" s="16">
        <v>3060</v>
      </c>
    </row>
    <row r="71" spans="1:13" ht="17.25" customHeight="1" x14ac:dyDescent="0.2">
      <c r="A71" s="18" t="s">
        <v>345</v>
      </c>
      <c r="B71" s="18" t="s">
        <v>346</v>
      </c>
      <c r="C71" s="6" t="s">
        <v>336</v>
      </c>
      <c r="D71" s="6" t="s">
        <v>337</v>
      </c>
      <c r="E71" s="7">
        <v>45585</v>
      </c>
      <c r="F71" s="7">
        <v>45838</v>
      </c>
      <c r="G71" s="8">
        <f t="shared" si="1"/>
        <v>0.69315068493150689</v>
      </c>
      <c r="H71" s="6" t="s">
        <v>347</v>
      </c>
      <c r="I71" s="6" t="s">
        <v>348</v>
      </c>
      <c r="J71" s="6" t="s">
        <v>349</v>
      </c>
      <c r="K71" s="6" t="s">
        <v>19</v>
      </c>
      <c r="L71" s="9">
        <v>1432</v>
      </c>
      <c r="M71" s="10"/>
    </row>
    <row r="72" spans="1:13" ht="17.25" customHeight="1" x14ac:dyDescent="0.2">
      <c r="A72" s="18" t="s">
        <v>394</v>
      </c>
      <c r="B72" s="18" t="s">
        <v>395</v>
      </c>
      <c r="C72" s="6" t="s">
        <v>396</v>
      </c>
      <c r="D72" s="6" t="s">
        <v>353</v>
      </c>
      <c r="E72" s="7">
        <v>45627</v>
      </c>
      <c r="F72" s="7">
        <v>45838</v>
      </c>
      <c r="G72" s="8">
        <f t="shared" si="1"/>
        <v>0.57808219178082187</v>
      </c>
      <c r="H72" s="6" t="s">
        <v>397</v>
      </c>
      <c r="J72" s="6" t="s">
        <v>398</v>
      </c>
      <c r="K72" s="6" t="s">
        <v>19</v>
      </c>
      <c r="L72" s="16">
        <v>1542</v>
      </c>
      <c r="M72" s="10"/>
    </row>
    <row r="73" spans="1:13" ht="17.25" customHeight="1" x14ac:dyDescent="0.2">
      <c r="A73" s="18" t="s">
        <v>316</v>
      </c>
      <c r="B73" s="18" t="s">
        <v>77</v>
      </c>
      <c r="C73" s="6" t="s">
        <v>317</v>
      </c>
      <c r="D73" s="6" t="s">
        <v>318</v>
      </c>
      <c r="E73" s="7">
        <v>45641</v>
      </c>
      <c r="F73" s="7">
        <v>45838</v>
      </c>
      <c r="G73" s="8">
        <f t="shared" si="1"/>
        <v>0.53972602739726028</v>
      </c>
      <c r="H73" s="6" t="s">
        <v>319</v>
      </c>
      <c r="J73" s="6" t="s">
        <v>238</v>
      </c>
      <c r="K73" s="6" t="s">
        <v>19</v>
      </c>
      <c r="L73" s="16">
        <v>1420</v>
      </c>
      <c r="M73" s="10"/>
    </row>
    <row r="74" spans="1:13" ht="17.25" customHeight="1" x14ac:dyDescent="0.2">
      <c r="A74" s="18" t="s">
        <v>137</v>
      </c>
      <c r="B74" s="18" t="s">
        <v>138</v>
      </c>
      <c r="C74" s="6" t="s">
        <v>139</v>
      </c>
      <c r="D74" s="6" t="s">
        <v>124</v>
      </c>
      <c r="E74" s="7">
        <v>45683</v>
      </c>
      <c r="F74" s="7">
        <v>45838</v>
      </c>
      <c r="G74" s="8">
        <f t="shared" si="1"/>
        <v>0.42465753424657532</v>
      </c>
      <c r="H74" s="6" t="s">
        <v>140</v>
      </c>
      <c r="I74" s="6"/>
      <c r="J74" s="6" t="s">
        <v>141</v>
      </c>
      <c r="K74" s="6" t="s">
        <v>19</v>
      </c>
      <c r="L74" s="9">
        <v>1440</v>
      </c>
      <c r="M74" s="10" t="s">
        <v>33</v>
      </c>
    </row>
    <row r="75" spans="1:13" ht="17.25" customHeight="1" x14ac:dyDescent="0.2">
      <c r="A75" s="6" t="s">
        <v>325</v>
      </c>
      <c r="B75" s="6" t="s">
        <v>326</v>
      </c>
      <c r="C75" s="6" t="s">
        <v>327</v>
      </c>
      <c r="D75" s="6" t="s">
        <v>322</v>
      </c>
      <c r="E75" s="7">
        <v>45711</v>
      </c>
      <c r="F75" s="7">
        <v>45838</v>
      </c>
      <c r="G75" s="8">
        <f t="shared" si="1"/>
        <v>0.34794520547945207</v>
      </c>
      <c r="H75" s="6" t="s">
        <v>328</v>
      </c>
      <c r="I75" s="6"/>
      <c r="J75" s="6" t="s">
        <v>31</v>
      </c>
      <c r="K75" s="6" t="s">
        <v>19</v>
      </c>
      <c r="L75" s="9">
        <v>1453</v>
      </c>
      <c r="M75" s="10"/>
    </row>
    <row r="76" spans="1:13" ht="17.25" customHeight="1" x14ac:dyDescent="0.2">
      <c r="A76" s="6" t="s">
        <v>112</v>
      </c>
      <c r="B76" s="6" t="s">
        <v>113</v>
      </c>
      <c r="C76" s="6" t="s">
        <v>114</v>
      </c>
      <c r="D76" s="6" t="s">
        <v>74</v>
      </c>
      <c r="E76" s="7">
        <v>45767</v>
      </c>
      <c r="F76" s="7">
        <v>45838</v>
      </c>
      <c r="G76" s="8">
        <f t="shared" si="1"/>
        <v>0.19452054794520549</v>
      </c>
      <c r="H76" s="6" t="s">
        <v>115</v>
      </c>
      <c r="I76" s="6"/>
      <c r="J76" s="6" t="s">
        <v>93</v>
      </c>
      <c r="K76" s="6" t="s">
        <v>19</v>
      </c>
      <c r="L76" s="9">
        <v>1473</v>
      </c>
      <c r="M76" s="10" t="s">
        <v>33</v>
      </c>
    </row>
    <row r="77" spans="1:13" ht="17.25" customHeight="1" x14ac:dyDescent="0.2">
      <c r="A77" s="6" t="s">
        <v>288</v>
      </c>
      <c r="B77" s="6" t="s">
        <v>289</v>
      </c>
      <c r="C77" s="6" t="s">
        <v>290</v>
      </c>
      <c r="D77" s="6" t="s">
        <v>271</v>
      </c>
      <c r="E77" s="7">
        <v>45781</v>
      </c>
      <c r="F77" s="7">
        <v>45838</v>
      </c>
      <c r="G77" s="8">
        <f t="shared" si="1"/>
        <v>0.15616438356164383</v>
      </c>
      <c r="H77" s="6" t="s">
        <v>291</v>
      </c>
      <c r="I77" s="6"/>
      <c r="J77" s="6" t="s">
        <v>292</v>
      </c>
      <c r="K77" s="6" t="s">
        <v>19</v>
      </c>
      <c r="L77" s="9">
        <v>1069</v>
      </c>
      <c r="M77" s="10"/>
    </row>
    <row r="78" spans="1:13" ht="17.25" customHeight="1" x14ac:dyDescent="0.2">
      <c r="A78" s="6" t="s">
        <v>261</v>
      </c>
      <c r="B78" s="6" t="s">
        <v>262</v>
      </c>
      <c r="C78" s="6" t="s">
        <v>65</v>
      </c>
      <c r="D78" s="6" t="s">
        <v>216</v>
      </c>
      <c r="E78" s="7">
        <v>45795</v>
      </c>
      <c r="F78" s="7">
        <v>45838</v>
      </c>
      <c r="G78" s="8">
        <f t="shared" si="1"/>
        <v>0.11780821917808219</v>
      </c>
      <c r="H78" s="6" t="s">
        <v>263</v>
      </c>
      <c r="I78" s="6" t="s">
        <v>146</v>
      </c>
      <c r="J78" s="6" t="s">
        <v>141</v>
      </c>
      <c r="K78" s="6" t="s">
        <v>19</v>
      </c>
      <c r="L78" s="9">
        <v>1440</v>
      </c>
      <c r="M78" s="10" t="s">
        <v>33</v>
      </c>
    </row>
    <row r="79" spans="1:13" ht="17.25" customHeight="1" x14ac:dyDescent="0.2">
      <c r="A79" s="6" t="s">
        <v>399</v>
      </c>
      <c r="B79" s="6" t="s">
        <v>400</v>
      </c>
      <c r="C79" s="6" t="s">
        <v>396</v>
      </c>
      <c r="D79" s="6" t="s">
        <v>353</v>
      </c>
      <c r="E79" s="7">
        <v>45823</v>
      </c>
      <c r="F79" s="7">
        <v>45838</v>
      </c>
      <c r="G79" s="8">
        <f t="shared" si="1"/>
        <v>4.1095890410958902E-2</v>
      </c>
      <c r="H79" s="6" t="s">
        <v>401</v>
      </c>
      <c r="I79" s="6" t="s">
        <v>402</v>
      </c>
      <c r="J79" s="6" t="s">
        <v>58</v>
      </c>
      <c r="K79" s="6" t="s">
        <v>19</v>
      </c>
      <c r="L79" s="9">
        <v>1602</v>
      </c>
      <c r="M79" s="10"/>
    </row>
    <row r="80" spans="1:13" ht="17.25" customHeight="1" x14ac:dyDescent="0.2">
      <c r="A80" s="6" t="s">
        <v>403</v>
      </c>
      <c r="B80" s="6" t="s">
        <v>404</v>
      </c>
      <c r="C80" s="19" t="s">
        <v>405</v>
      </c>
      <c r="D80" s="6" t="s">
        <v>353</v>
      </c>
      <c r="E80" s="7">
        <v>45837</v>
      </c>
      <c r="F80" s="7">
        <v>45838</v>
      </c>
      <c r="G80" s="8">
        <f t="shared" si="1"/>
        <v>2.7397260273972603E-3</v>
      </c>
      <c r="H80" s="6" t="s">
        <v>406</v>
      </c>
      <c r="I80" s="6"/>
      <c r="J80" s="6" t="s">
        <v>31</v>
      </c>
      <c r="K80" s="6" t="s">
        <v>19</v>
      </c>
      <c r="L80" s="9">
        <v>1453</v>
      </c>
      <c r="M80" s="10" t="s">
        <v>33</v>
      </c>
    </row>
    <row r="81" spans="1:13" ht="17.25" customHeight="1" x14ac:dyDescent="0.2">
      <c r="A81" s="6" t="s">
        <v>142</v>
      </c>
      <c r="B81" s="6" t="s">
        <v>143</v>
      </c>
      <c r="C81" s="19" t="s">
        <v>144</v>
      </c>
      <c r="D81" s="6" t="s">
        <v>124</v>
      </c>
      <c r="E81" s="7">
        <v>45837</v>
      </c>
      <c r="F81" s="7">
        <v>45838</v>
      </c>
      <c r="G81" s="8">
        <f t="shared" si="1"/>
        <v>2.7397260273972603E-3</v>
      </c>
      <c r="H81" s="6" t="s">
        <v>145</v>
      </c>
      <c r="I81" s="6" t="s">
        <v>146</v>
      </c>
      <c r="J81" s="6" t="s">
        <v>147</v>
      </c>
      <c r="K81" s="6" t="s">
        <v>19</v>
      </c>
      <c r="L81" s="9">
        <v>1760</v>
      </c>
      <c r="M81" s="10" t="s">
        <v>33</v>
      </c>
    </row>
    <row r="82" spans="1:13" ht="17.25" customHeight="1" x14ac:dyDescent="0.2">
      <c r="A82" s="6" t="s">
        <v>148</v>
      </c>
      <c r="B82" s="6" t="s">
        <v>149</v>
      </c>
      <c r="C82" s="19" t="s">
        <v>150</v>
      </c>
      <c r="D82" s="6" t="s">
        <v>124</v>
      </c>
      <c r="E82" s="7">
        <v>45837</v>
      </c>
      <c r="F82" s="7">
        <v>45838</v>
      </c>
      <c r="G82" s="8">
        <f t="shared" si="1"/>
        <v>2.7397260273972603E-3</v>
      </c>
      <c r="H82" s="6" t="s">
        <v>151</v>
      </c>
      <c r="I82" s="6" t="s">
        <v>152</v>
      </c>
      <c r="J82" s="6" t="s">
        <v>153</v>
      </c>
      <c r="K82" s="6" t="s">
        <v>19</v>
      </c>
      <c r="L82" s="9">
        <v>2144</v>
      </c>
      <c r="M82" s="10" t="s">
        <v>33</v>
      </c>
    </row>
    <row r="83" spans="1:13" ht="17.25" customHeight="1" x14ac:dyDescent="0.2">
      <c r="A83" s="6" t="s">
        <v>154</v>
      </c>
      <c r="B83" s="6" t="s">
        <v>155</v>
      </c>
      <c r="C83" s="19" t="s">
        <v>156</v>
      </c>
      <c r="D83" s="6" t="s">
        <v>124</v>
      </c>
      <c r="E83" s="7">
        <v>45837</v>
      </c>
      <c r="F83" s="7">
        <v>45838</v>
      </c>
      <c r="G83" s="8">
        <f t="shared" si="1"/>
        <v>2.7397260273972603E-3</v>
      </c>
      <c r="H83" s="6" t="s">
        <v>157</v>
      </c>
      <c r="I83" s="6"/>
      <c r="J83" s="6" t="s">
        <v>158</v>
      </c>
      <c r="K83" s="6" t="s">
        <v>19</v>
      </c>
      <c r="L83" s="9">
        <v>1475</v>
      </c>
      <c r="M83" s="10" t="s">
        <v>33</v>
      </c>
    </row>
    <row r="84" spans="1:13" ht="17.25" customHeight="1" x14ac:dyDescent="0.2">
      <c r="A84" s="6" t="s">
        <v>159</v>
      </c>
      <c r="B84" s="6" t="s">
        <v>160</v>
      </c>
      <c r="C84" s="6" t="s">
        <v>161</v>
      </c>
      <c r="D84" s="6" t="s">
        <v>124</v>
      </c>
      <c r="E84" s="7">
        <v>45865</v>
      </c>
      <c r="F84" s="7">
        <v>45838</v>
      </c>
      <c r="G84" s="8"/>
      <c r="H84" s="6" t="s">
        <v>162</v>
      </c>
      <c r="I84" s="6"/>
      <c r="J84" s="6" t="s">
        <v>163</v>
      </c>
      <c r="K84" s="6" t="s">
        <v>53</v>
      </c>
      <c r="L84" s="9">
        <v>3602</v>
      </c>
      <c r="M84" s="11" t="s">
        <v>33</v>
      </c>
    </row>
    <row r="85" spans="1:13" ht="17.25" customHeight="1" x14ac:dyDescent="0.2">
      <c r="A85" s="6" t="s">
        <v>164</v>
      </c>
      <c r="B85" s="6" t="s">
        <v>165</v>
      </c>
      <c r="C85" s="6" t="s">
        <v>161</v>
      </c>
      <c r="D85" s="6" t="s">
        <v>124</v>
      </c>
      <c r="E85" s="7">
        <v>45865</v>
      </c>
      <c r="F85" s="7">
        <v>45838</v>
      </c>
      <c r="G85" s="8"/>
      <c r="H85" s="6" t="s">
        <v>166</v>
      </c>
      <c r="I85" s="6"/>
      <c r="J85" s="6" t="s">
        <v>167</v>
      </c>
      <c r="K85" s="6" t="s">
        <v>19</v>
      </c>
      <c r="L85" s="9">
        <v>1845</v>
      </c>
      <c r="M85" s="10" t="s">
        <v>33</v>
      </c>
    </row>
    <row r="86" spans="1:13" ht="17.25" customHeight="1" x14ac:dyDescent="0.2">
      <c r="A86" s="6" t="s">
        <v>264</v>
      </c>
      <c r="B86" s="6" t="s">
        <v>210</v>
      </c>
      <c r="C86" s="6" t="s">
        <v>265</v>
      </c>
      <c r="D86" s="6" t="s">
        <v>266</v>
      </c>
      <c r="E86" s="7">
        <v>45907</v>
      </c>
      <c r="F86" s="7">
        <v>45838</v>
      </c>
      <c r="G86" s="8"/>
      <c r="H86" s="6" t="s">
        <v>267</v>
      </c>
      <c r="I86" s="6"/>
      <c r="J86" s="6" t="s">
        <v>158</v>
      </c>
      <c r="K86" s="6" t="s">
        <v>19</v>
      </c>
      <c r="L86" s="9">
        <v>1475</v>
      </c>
      <c r="M86" s="10"/>
    </row>
    <row r="87" spans="1:13" ht="17.25" customHeight="1" x14ac:dyDescent="0.2">
      <c r="B87" s="6"/>
      <c r="C87" s="6"/>
      <c r="D87" s="6"/>
      <c r="F87" s="7"/>
      <c r="G87" s="8"/>
      <c r="H87" s="6"/>
      <c r="I87" s="6"/>
      <c r="J87" s="6"/>
      <c r="K87" s="6"/>
      <c r="M87" s="10"/>
    </row>
    <row r="88" spans="1:13" ht="17.25" customHeight="1" x14ac:dyDescent="0.2">
      <c r="A88" s="32" t="s">
        <v>418</v>
      </c>
      <c r="B88" s="6"/>
      <c r="C88" s="6"/>
      <c r="D88" s="6"/>
      <c r="E88" s="7"/>
      <c r="F88" s="7"/>
      <c r="G88" s="8"/>
      <c r="H88" s="6"/>
      <c r="I88" s="6"/>
      <c r="J88" s="6"/>
      <c r="K88" s="6"/>
      <c r="L88" s="9"/>
      <c r="M88" s="10"/>
    </row>
    <row r="89" spans="1:13" ht="17.25" customHeight="1" x14ac:dyDescent="0.2">
      <c r="A89" s="6"/>
      <c r="B89" s="6"/>
      <c r="C89" s="6"/>
      <c r="D89" s="6"/>
      <c r="E89" s="7"/>
      <c r="F89" s="7"/>
      <c r="G89" s="8"/>
      <c r="H89" s="6"/>
      <c r="I89" s="6"/>
      <c r="J89" s="6"/>
      <c r="K89" s="6"/>
      <c r="L89" s="9"/>
      <c r="M89" s="10"/>
    </row>
    <row r="90" spans="1:13" ht="17.25" customHeight="1" x14ac:dyDescent="0.2">
      <c r="F90" s="7"/>
      <c r="G90" s="8"/>
    </row>
    <row r="91" spans="1:13" ht="35.25" customHeight="1" x14ac:dyDescent="0.2">
      <c r="F91" s="7"/>
      <c r="G91" s="8"/>
      <c r="H91" s="6"/>
      <c r="I91" s="6"/>
      <c r="J91" s="6"/>
      <c r="K91" s="6"/>
      <c r="M91" s="10"/>
    </row>
    <row r="92" spans="1:13" ht="17.25" customHeight="1" x14ac:dyDescent="0.2">
      <c r="A92" s="33"/>
    </row>
    <row r="93" spans="1:13" ht="17.25" customHeight="1" x14ac:dyDescent="0.2">
      <c r="A93" s="6"/>
      <c r="B93" s="6"/>
      <c r="C93" s="6"/>
      <c r="D93" s="6"/>
      <c r="F93" s="7"/>
      <c r="G93" s="8"/>
      <c r="H93" s="6"/>
      <c r="I93" s="6"/>
      <c r="J93" s="6"/>
      <c r="K93" s="6"/>
      <c r="M93" s="10"/>
    </row>
    <row r="96" spans="1:13" ht="17.25" customHeight="1" x14ac:dyDescent="0.2">
      <c r="A96" s="32"/>
    </row>
    <row r="97" spans="1:1" ht="17.25" customHeight="1" x14ac:dyDescent="0.2">
      <c r="A97" s="35" t="s">
        <v>419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5101-98CC-4D08-B19B-133DE7A37FE1}">
  <dimension ref="A1:N131"/>
  <sheetViews>
    <sheetView tabSelected="1" topLeftCell="C1" workbookViewId="0">
      <selection activeCell="H1" sqref="H1:M1048576"/>
    </sheetView>
  </sheetViews>
  <sheetFormatPr baseColWidth="10" defaultColWidth="55.5" defaultRowHeight="15" x14ac:dyDescent="0.2"/>
  <cols>
    <col min="1" max="1" width="29.83203125" customWidth="1"/>
    <col min="2" max="2" width="23.6640625" customWidth="1"/>
    <col min="3" max="3" width="43.5" customWidth="1"/>
    <col min="4" max="4" width="43.83203125" customWidth="1"/>
    <col min="5" max="5" width="11.83203125" style="15" customWidth="1"/>
    <col min="6" max="6" width="11.83203125" style="15" hidden="1" customWidth="1"/>
    <col min="7" max="7" width="24.33203125" style="34" customWidth="1"/>
    <col min="8" max="8" width="25.83203125" customWidth="1"/>
    <col min="9" max="9" width="9.1640625" customWidth="1"/>
    <col min="10" max="10" width="17" customWidth="1"/>
    <col min="11" max="11" width="5.5" customWidth="1"/>
    <col min="12" max="12" width="6.6640625" style="16" customWidth="1"/>
    <col min="13" max="13" width="10.5" style="11" customWidth="1"/>
    <col min="14" max="14" width="26.5" bestFit="1" customWidth="1"/>
  </cols>
  <sheetData>
    <row r="1" spans="1:13" ht="17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3" t="s">
        <v>5</v>
      </c>
      <c r="H1" s="1"/>
      <c r="I1" s="1"/>
      <c r="J1" s="1"/>
      <c r="K1" s="1"/>
      <c r="L1" s="4"/>
      <c r="M1" s="5"/>
    </row>
    <row r="2" spans="1:13" ht="17.25" customHeight="1" x14ac:dyDescent="0.2">
      <c r="A2" s="6" t="s">
        <v>12</v>
      </c>
      <c r="B2" s="6" t="s">
        <v>13</v>
      </c>
      <c r="C2" s="6" t="s">
        <v>14</v>
      </c>
      <c r="D2" s="6" t="s">
        <v>15</v>
      </c>
      <c r="E2" s="7">
        <v>40055</v>
      </c>
      <c r="F2" s="7">
        <v>45838</v>
      </c>
      <c r="G2" s="8">
        <f t="shared" ref="G2:G12" si="0">(_xlfn.DAYS(F2,E2))/365</f>
        <v>15.843835616438357</v>
      </c>
      <c r="H2" s="6"/>
      <c r="I2" s="6"/>
      <c r="J2" s="6"/>
      <c r="K2" s="6"/>
      <c r="L2" s="9"/>
      <c r="M2" s="10"/>
    </row>
    <row r="3" spans="1:13" ht="17.25" customHeight="1" x14ac:dyDescent="0.2">
      <c r="A3" s="6" t="s">
        <v>21</v>
      </c>
      <c r="B3" s="6" t="s">
        <v>22</v>
      </c>
      <c r="C3" s="6" t="s">
        <v>23</v>
      </c>
      <c r="D3" s="6" t="s">
        <v>15</v>
      </c>
      <c r="E3" s="7">
        <v>41161</v>
      </c>
      <c r="F3" s="7">
        <v>45838</v>
      </c>
      <c r="G3" s="8">
        <f t="shared" si="0"/>
        <v>12.813698630136987</v>
      </c>
      <c r="H3" s="6"/>
      <c r="I3" s="6"/>
      <c r="J3" s="6"/>
      <c r="K3" s="6"/>
      <c r="L3" s="9"/>
    </row>
    <row r="4" spans="1:13" ht="17.25" customHeight="1" x14ac:dyDescent="0.2">
      <c r="A4" s="6" t="s">
        <v>27</v>
      </c>
      <c r="B4" s="6" t="s">
        <v>28</v>
      </c>
      <c r="C4" s="6" t="s">
        <v>29</v>
      </c>
      <c r="D4" s="6" t="s">
        <v>15</v>
      </c>
      <c r="E4" s="7">
        <v>43374</v>
      </c>
      <c r="F4" s="7">
        <v>45838</v>
      </c>
      <c r="G4" s="8">
        <f t="shared" si="0"/>
        <v>6.7506849315068491</v>
      </c>
      <c r="H4" s="6"/>
      <c r="I4" s="6"/>
      <c r="J4" s="6"/>
      <c r="K4" s="6"/>
      <c r="L4" s="9"/>
      <c r="M4" s="10"/>
    </row>
    <row r="5" spans="1:13" ht="17.25" customHeight="1" x14ac:dyDescent="0.2">
      <c r="A5" s="12" t="s">
        <v>34</v>
      </c>
      <c r="B5" s="12" t="s">
        <v>35</v>
      </c>
      <c r="C5" s="12" t="s">
        <v>36</v>
      </c>
      <c r="D5" s="12" t="s">
        <v>15</v>
      </c>
      <c r="E5" s="7">
        <v>43444</v>
      </c>
      <c r="F5" s="7">
        <v>45838</v>
      </c>
      <c r="G5" s="8">
        <f t="shared" si="0"/>
        <v>6.558904109589041</v>
      </c>
      <c r="H5" s="13"/>
      <c r="I5" s="13"/>
      <c r="J5" s="13"/>
      <c r="K5" s="13"/>
      <c r="L5" s="14"/>
      <c r="M5" s="10"/>
    </row>
    <row r="6" spans="1:13" ht="17.25" customHeight="1" x14ac:dyDescent="0.2">
      <c r="A6" s="6" t="s">
        <v>38</v>
      </c>
      <c r="B6" s="6" t="s">
        <v>39</v>
      </c>
      <c r="C6" s="6" t="s">
        <v>40</v>
      </c>
      <c r="D6" t="s">
        <v>15</v>
      </c>
      <c r="E6" s="7">
        <v>43619</v>
      </c>
      <c r="F6" s="7">
        <v>45838</v>
      </c>
      <c r="G6" s="8">
        <f t="shared" si="0"/>
        <v>6.0794520547945208</v>
      </c>
      <c r="H6" s="6"/>
      <c r="I6" s="6"/>
      <c r="J6" s="6"/>
      <c r="K6" s="6"/>
      <c r="L6" s="9"/>
      <c r="M6" s="10"/>
    </row>
    <row r="7" spans="1:13" ht="17.25" customHeight="1" x14ac:dyDescent="0.2">
      <c r="A7" s="6" t="s">
        <v>45</v>
      </c>
      <c r="B7" s="6" t="s">
        <v>46</v>
      </c>
      <c r="C7" s="6" t="s">
        <v>29</v>
      </c>
      <c r="D7" s="6" t="s">
        <v>15</v>
      </c>
      <c r="E7" s="7">
        <v>43863</v>
      </c>
      <c r="F7" s="7">
        <v>45838</v>
      </c>
      <c r="G7" s="8">
        <f t="shared" si="0"/>
        <v>5.4109589041095889</v>
      </c>
      <c r="H7" s="6"/>
      <c r="I7" s="6"/>
      <c r="J7" s="6"/>
      <c r="K7" s="6"/>
      <c r="L7" s="9"/>
    </row>
    <row r="8" spans="1:13" ht="17.25" customHeight="1" x14ac:dyDescent="0.2">
      <c r="A8" s="6" t="s">
        <v>49</v>
      </c>
      <c r="B8" s="6" t="s">
        <v>50</v>
      </c>
      <c r="C8" s="6" t="s">
        <v>23</v>
      </c>
      <c r="D8" s="6" t="s">
        <v>15</v>
      </c>
      <c r="E8" s="7">
        <v>44620</v>
      </c>
      <c r="F8" s="7">
        <v>45838</v>
      </c>
      <c r="G8" s="8">
        <f t="shared" si="0"/>
        <v>3.3369863013698629</v>
      </c>
      <c r="H8" s="6"/>
      <c r="I8" s="6"/>
      <c r="J8" s="6"/>
      <c r="K8" s="6"/>
      <c r="L8" s="9"/>
      <c r="M8" s="10"/>
    </row>
    <row r="9" spans="1:13" ht="17.25" customHeight="1" x14ac:dyDescent="0.2">
      <c r="A9" s="6" t="s">
        <v>54</v>
      </c>
      <c r="B9" s="6" t="s">
        <v>55</v>
      </c>
      <c r="C9" s="6" t="s">
        <v>56</v>
      </c>
      <c r="D9" s="6" t="s">
        <v>15</v>
      </c>
      <c r="E9" s="7">
        <v>44802</v>
      </c>
      <c r="F9" s="7">
        <v>45838</v>
      </c>
      <c r="G9" s="8">
        <f t="shared" si="0"/>
        <v>2.8383561643835615</v>
      </c>
      <c r="H9" s="6"/>
      <c r="I9" s="6"/>
      <c r="J9" s="6"/>
      <c r="K9" s="6"/>
      <c r="L9" s="9"/>
      <c r="M9" s="10"/>
    </row>
    <row r="10" spans="1:13" ht="17.25" customHeight="1" x14ac:dyDescent="0.2">
      <c r="A10" s="6" t="s">
        <v>59</v>
      </c>
      <c r="B10" s="6" t="s">
        <v>60</v>
      </c>
      <c r="C10" s="6" t="s">
        <v>29</v>
      </c>
      <c r="D10" s="6" t="s">
        <v>15</v>
      </c>
      <c r="E10" s="7">
        <v>44943</v>
      </c>
      <c r="F10" s="7">
        <v>45838</v>
      </c>
      <c r="G10" s="8">
        <f t="shared" si="0"/>
        <v>2.452054794520548</v>
      </c>
      <c r="H10" s="6"/>
      <c r="I10" s="6"/>
      <c r="J10" s="6"/>
      <c r="K10" s="6"/>
      <c r="L10" s="9"/>
      <c r="M10" s="10"/>
    </row>
    <row r="11" spans="1:13" ht="17.25" customHeight="1" x14ac:dyDescent="0.2">
      <c r="A11" s="6" t="s">
        <v>63</v>
      </c>
      <c r="B11" s="6" t="s">
        <v>64</v>
      </c>
      <c r="C11" s="6" t="s">
        <v>65</v>
      </c>
      <c r="D11" s="6" t="s">
        <v>15</v>
      </c>
      <c r="E11" s="7">
        <v>45081</v>
      </c>
      <c r="F11" s="7">
        <v>45838</v>
      </c>
      <c r="G11" s="8">
        <f t="shared" si="0"/>
        <v>2.0739726027397261</v>
      </c>
      <c r="H11" s="6"/>
      <c r="I11" s="6"/>
      <c r="J11" s="6"/>
      <c r="K11" s="6"/>
      <c r="L11" s="9"/>
      <c r="M11" s="10"/>
    </row>
    <row r="12" spans="1:13" ht="17.25" customHeight="1" x14ac:dyDescent="0.2">
      <c r="A12" s="6" t="s">
        <v>68</v>
      </c>
      <c r="B12" s="6" t="s">
        <v>69</v>
      </c>
      <c r="C12" s="6" t="s">
        <v>29</v>
      </c>
      <c r="D12" s="6" t="s">
        <v>15</v>
      </c>
      <c r="E12" s="15">
        <v>45320</v>
      </c>
      <c r="F12" s="7">
        <v>45838</v>
      </c>
      <c r="G12" s="8">
        <f t="shared" si="0"/>
        <v>1.4191780821917808</v>
      </c>
      <c r="H12" s="6"/>
      <c r="I12" s="6"/>
      <c r="J12" s="6"/>
      <c r="K12" s="6"/>
      <c r="M12" s="10"/>
    </row>
    <row r="13" spans="1:13" ht="17.25" customHeight="1" x14ac:dyDescent="0.2">
      <c r="A13" s="36"/>
      <c r="B13" s="36"/>
      <c r="C13" s="36"/>
      <c r="D13" s="36"/>
      <c r="E13" s="37"/>
      <c r="F13" s="38"/>
      <c r="G13" s="39"/>
      <c r="H13" s="36"/>
      <c r="I13" s="36"/>
      <c r="J13" s="36"/>
      <c r="K13" s="36"/>
      <c r="L13" s="40"/>
      <c r="M13" s="41"/>
    </row>
    <row r="14" spans="1:13" ht="17.25" customHeight="1" x14ac:dyDescent="0.2">
      <c r="A14" s="6" t="s">
        <v>72</v>
      </c>
      <c r="B14" s="6" t="s">
        <v>73</v>
      </c>
      <c r="C14" s="6" t="s">
        <v>40</v>
      </c>
      <c r="D14" s="6" t="s">
        <v>74</v>
      </c>
      <c r="E14" s="7">
        <v>40055</v>
      </c>
      <c r="F14" s="7">
        <v>45838</v>
      </c>
      <c r="G14" s="8">
        <f t="shared" ref="G14:G23" si="1">(_xlfn.DAYS(F14,E14))/365</f>
        <v>15.843835616438357</v>
      </c>
      <c r="H14" s="6"/>
      <c r="I14" s="6"/>
      <c r="J14" s="6"/>
      <c r="K14" s="6"/>
      <c r="L14" s="9"/>
    </row>
    <row r="15" spans="1:13" ht="17.25" customHeight="1" x14ac:dyDescent="0.2">
      <c r="A15" s="6" t="s">
        <v>76</v>
      </c>
      <c r="B15" s="6" t="s">
        <v>77</v>
      </c>
      <c r="C15" s="6" t="s">
        <v>40</v>
      </c>
      <c r="D15" s="6" t="s">
        <v>74</v>
      </c>
      <c r="E15" s="7">
        <v>41098</v>
      </c>
      <c r="F15" s="7">
        <v>45838</v>
      </c>
      <c r="G15" s="8">
        <f t="shared" si="1"/>
        <v>12.986301369863014</v>
      </c>
      <c r="H15" s="6"/>
      <c r="I15" s="6"/>
      <c r="J15" s="6"/>
      <c r="K15" s="6"/>
      <c r="L15" s="9"/>
    </row>
    <row r="16" spans="1:13" ht="17.25" customHeight="1" x14ac:dyDescent="0.2">
      <c r="A16" s="6" t="s">
        <v>81</v>
      </c>
      <c r="B16" s="6" t="s">
        <v>82</v>
      </c>
      <c r="C16" s="6" t="s">
        <v>83</v>
      </c>
      <c r="D16" s="6" t="s">
        <v>74</v>
      </c>
      <c r="E16" s="15">
        <v>43831</v>
      </c>
      <c r="F16" s="7">
        <v>45838</v>
      </c>
      <c r="G16" s="8">
        <f t="shared" si="1"/>
        <v>5.4986301369863018</v>
      </c>
      <c r="H16" s="6"/>
      <c r="J16" s="6"/>
      <c r="K16" s="6"/>
    </row>
    <row r="17" spans="1:13" ht="17.25" customHeight="1" x14ac:dyDescent="0.2">
      <c r="A17" s="6" t="s">
        <v>85</v>
      </c>
      <c r="B17" s="6" t="s">
        <v>86</v>
      </c>
      <c r="C17" s="6" t="s">
        <v>87</v>
      </c>
      <c r="D17" s="6" t="s">
        <v>74</v>
      </c>
      <c r="E17" s="7">
        <v>43962</v>
      </c>
      <c r="F17" s="7">
        <v>45838</v>
      </c>
      <c r="G17" s="8">
        <f t="shared" si="1"/>
        <v>5.13972602739726</v>
      </c>
      <c r="H17" s="6"/>
      <c r="I17" s="6"/>
      <c r="J17" s="6"/>
      <c r="K17" s="6"/>
      <c r="L17" s="9"/>
      <c r="M17" s="10"/>
    </row>
    <row r="18" spans="1:13" ht="33" customHeight="1" x14ac:dyDescent="0.2">
      <c r="A18" s="6" t="s">
        <v>90</v>
      </c>
      <c r="B18" s="6" t="s">
        <v>91</v>
      </c>
      <c r="C18" s="6" t="s">
        <v>23</v>
      </c>
      <c r="D18" s="6" t="s">
        <v>74</v>
      </c>
      <c r="E18" s="7">
        <v>44956</v>
      </c>
      <c r="F18" s="7">
        <v>45838</v>
      </c>
      <c r="G18" s="8">
        <f t="shared" si="1"/>
        <v>2.4164383561643836</v>
      </c>
      <c r="H18" s="6"/>
      <c r="I18" s="6"/>
      <c r="J18" s="6"/>
      <c r="K18" s="6"/>
      <c r="L18" s="9"/>
    </row>
    <row r="19" spans="1:13" ht="17.25" customHeight="1" x14ac:dyDescent="0.2">
      <c r="A19" s="6" t="s">
        <v>94</v>
      </c>
      <c r="B19" s="6" t="s">
        <v>95</v>
      </c>
      <c r="C19" s="6" t="s">
        <v>96</v>
      </c>
      <c r="D19" s="6" t="s">
        <v>74</v>
      </c>
      <c r="E19" s="7">
        <v>45095</v>
      </c>
      <c r="F19" s="7">
        <v>45838</v>
      </c>
      <c r="G19" s="8">
        <f t="shared" si="1"/>
        <v>2.0356164383561643</v>
      </c>
      <c r="H19" s="6"/>
      <c r="I19" s="6"/>
      <c r="J19" s="6"/>
      <c r="K19" s="6"/>
      <c r="L19" s="9"/>
    </row>
    <row r="20" spans="1:13" ht="17.25" customHeight="1" x14ac:dyDescent="0.2">
      <c r="A20" s="6" t="s">
        <v>99</v>
      </c>
      <c r="B20" s="6" t="s">
        <v>100</v>
      </c>
      <c r="C20" s="6" t="s">
        <v>96</v>
      </c>
      <c r="D20" s="6" t="s">
        <v>74</v>
      </c>
      <c r="E20" s="15">
        <v>45137</v>
      </c>
      <c r="F20" s="7">
        <v>45838</v>
      </c>
      <c r="G20" s="8">
        <f t="shared" si="1"/>
        <v>1.9205479452054794</v>
      </c>
      <c r="H20" s="6"/>
      <c r="M20" s="10"/>
    </row>
    <row r="21" spans="1:13" ht="17.25" customHeight="1" x14ac:dyDescent="0.2">
      <c r="A21" s="6" t="s">
        <v>103</v>
      </c>
      <c r="B21" s="6" t="s">
        <v>77</v>
      </c>
      <c r="C21" s="6" t="s">
        <v>104</v>
      </c>
      <c r="D21" s="6" t="s">
        <v>74</v>
      </c>
      <c r="E21" s="15">
        <v>45277</v>
      </c>
      <c r="F21" s="7">
        <v>45838</v>
      </c>
      <c r="G21" s="8">
        <f t="shared" si="1"/>
        <v>1.536986301369863</v>
      </c>
      <c r="H21" s="6"/>
      <c r="I21" s="6"/>
      <c r="J21" s="6"/>
      <c r="K21" s="6"/>
      <c r="M21" s="10"/>
    </row>
    <row r="22" spans="1:13" ht="17.25" customHeight="1" x14ac:dyDescent="0.2">
      <c r="A22" s="6" t="s">
        <v>107</v>
      </c>
      <c r="B22" s="6" t="s">
        <v>108</v>
      </c>
      <c r="C22" s="6" t="s">
        <v>109</v>
      </c>
      <c r="D22" s="6" t="s">
        <v>74</v>
      </c>
      <c r="E22" s="15">
        <v>45362</v>
      </c>
      <c r="F22" s="7">
        <v>45838</v>
      </c>
      <c r="G22" s="8">
        <f t="shared" si="1"/>
        <v>1.3041095890410959</v>
      </c>
      <c r="H22" s="6"/>
      <c r="I22" s="6"/>
      <c r="J22" s="6"/>
      <c r="K22" s="6"/>
      <c r="M22" s="10"/>
    </row>
    <row r="23" spans="1:13" ht="17.25" customHeight="1" x14ac:dyDescent="0.2">
      <c r="A23" s="6" t="s">
        <v>112</v>
      </c>
      <c r="B23" s="6" t="s">
        <v>113</v>
      </c>
      <c r="C23" s="6" t="s">
        <v>114</v>
      </c>
      <c r="D23" s="6" t="s">
        <v>74</v>
      </c>
      <c r="E23" s="7">
        <v>45767</v>
      </c>
      <c r="F23" s="7">
        <v>45838</v>
      </c>
      <c r="G23" s="8">
        <f t="shared" si="1"/>
        <v>0.19452054794520549</v>
      </c>
      <c r="H23" s="6"/>
      <c r="I23" s="6"/>
      <c r="J23" s="6"/>
      <c r="K23" s="6"/>
      <c r="L23" s="9"/>
      <c r="M23" s="10"/>
    </row>
    <row r="24" spans="1:13" ht="17.25" customHeight="1" x14ac:dyDescent="0.2">
      <c r="A24" s="36"/>
      <c r="B24" s="36"/>
      <c r="C24" s="36"/>
      <c r="D24" s="36"/>
      <c r="E24" s="38"/>
      <c r="F24" s="38"/>
      <c r="G24" s="39"/>
      <c r="H24" s="36"/>
      <c r="I24" s="36"/>
      <c r="J24" s="36"/>
      <c r="K24" s="36"/>
      <c r="L24" s="42"/>
      <c r="M24" s="41"/>
    </row>
    <row r="25" spans="1:13" ht="17.25" customHeight="1" x14ac:dyDescent="0.2">
      <c r="A25" s="6" t="s">
        <v>116</v>
      </c>
      <c r="B25" s="6" t="s">
        <v>117</v>
      </c>
      <c r="C25" s="6" t="s">
        <v>118</v>
      </c>
      <c r="D25" s="6" t="s">
        <v>119</v>
      </c>
      <c r="E25" s="7">
        <v>43107</v>
      </c>
      <c r="F25" s="7">
        <v>45838</v>
      </c>
      <c r="G25" s="8">
        <f t="shared" ref="G25:G43" si="2">(_xlfn.DAYS(F25,E25))/365</f>
        <v>7.4821917808219176</v>
      </c>
      <c r="H25" s="6"/>
      <c r="I25" s="6"/>
      <c r="J25" s="6"/>
      <c r="K25" s="6"/>
      <c r="L25" s="9"/>
      <c r="M25" s="10"/>
    </row>
    <row r="26" spans="1:13" ht="17.25" customHeight="1" x14ac:dyDescent="0.2">
      <c r="A26" s="6" t="s">
        <v>121</v>
      </c>
      <c r="B26" s="6" t="s">
        <v>122</v>
      </c>
      <c r="C26" s="17" t="s">
        <v>123</v>
      </c>
      <c r="D26" s="6" t="s">
        <v>124</v>
      </c>
      <c r="E26" s="7">
        <v>44606</v>
      </c>
      <c r="F26" s="7">
        <v>45838</v>
      </c>
      <c r="G26" s="8">
        <f t="shared" si="2"/>
        <v>3.3753424657534246</v>
      </c>
      <c r="H26" s="6"/>
      <c r="I26" s="6"/>
      <c r="J26" s="6"/>
      <c r="K26" s="6"/>
      <c r="L26" s="9"/>
      <c r="M26" s="10"/>
    </row>
    <row r="27" spans="1:13" ht="17.25" customHeight="1" x14ac:dyDescent="0.2">
      <c r="A27" s="6" t="s">
        <v>126</v>
      </c>
      <c r="B27" s="6" t="s">
        <v>127</v>
      </c>
      <c r="C27" s="6" t="s">
        <v>128</v>
      </c>
      <c r="D27" s="6" t="s">
        <v>124</v>
      </c>
      <c r="E27" s="7">
        <v>44787</v>
      </c>
      <c r="F27" s="7">
        <v>45838</v>
      </c>
      <c r="G27" s="8">
        <f t="shared" si="2"/>
        <v>2.8794520547945206</v>
      </c>
      <c r="H27" s="6"/>
      <c r="I27" s="6"/>
      <c r="J27" s="6"/>
      <c r="K27" s="6"/>
      <c r="L27" s="9"/>
      <c r="M27" s="10"/>
    </row>
    <row r="28" spans="1:13" ht="17.25" customHeight="1" x14ac:dyDescent="0.2">
      <c r="A28" s="18" t="s">
        <v>131</v>
      </c>
      <c r="B28" s="18" t="s">
        <v>132</v>
      </c>
      <c r="C28" s="6" t="s">
        <v>133</v>
      </c>
      <c r="D28" s="6" t="s">
        <v>124</v>
      </c>
      <c r="E28" s="15">
        <v>45571</v>
      </c>
      <c r="F28" s="7">
        <v>45838</v>
      </c>
      <c r="G28" s="8">
        <f t="shared" si="2"/>
        <v>0.73150684931506849</v>
      </c>
      <c r="H28" s="6"/>
      <c r="J28" s="6"/>
      <c r="K28" s="6"/>
    </row>
    <row r="29" spans="1:13" ht="28.5" customHeight="1" x14ac:dyDescent="0.2">
      <c r="A29" s="18" t="s">
        <v>137</v>
      </c>
      <c r="B29" s="18" t="s">
        <v>138</v>
      </c>
      <c r="C29" s="6" t="s">
        <v>139</v>
      </c>
      <c r="D29" s="6" t="s">
        <v>124</v>
      </c>
      <c r="E29" s="7">
        <v>45683</v>
      </c>
      <c r="F29" s="7">
        <v>45838</v>
      </c>
      <c r="G29" s="8">
        <f t="shared" si="2"/>
        <v>0.42465753424657532</v>
      </c>
      <c r="H29" s="6"/>
      <c r="I29" s="6"/>
      <c r="J29" s="6"/>
      <c r="K29" s="6"/>
      <c r="L29" s="9"/>
      <c r="M29" s="10"/>
    </row>
    <row r="30" spans="1:13" ht="17.25" customHeight="1" x14ac:dyDescent="0.2">
      <c r="A30" s="6" t="s">
        <v>142</v>
      </c>
      <c r="B30" s="6" t="s">
        <v>143</v>
      </c>
      <c r="C30" s="19" t="s">
        <v>144</v>
      </c>
      <c r="D30" s="6" t="s">
        <v>124</v>
      </c>
      <c r="E30" s="7">
        <v>45837</v>
      </c>
      <c r="F30" s="7">
        <v>45838</v>
      </c>
      <c r="G30" s="8">
        <f t="shared" si="2"/>
        <v>2.7397260273972603E-3</v>
      </c>
      <c r="H30" s="6"/>
      <c r="I30" s="6"/>
      <c r="J30" s="6"/>
      <c r="K30" s="6"/>
      <c r="L30" s="9"/>
      <c r="M30" s="10"/>
    </row>
    <row r="31" spans="1:13" ht="17.25" customHeight="1" x14ac:dyDescent="0.2">
      <c r="A31" s="6" t="s">
        <v>148</v>
      </c>
      <c r="B31" s="6" t="s">
        <v>149</v>
      </c>
      <c r="C31" s="19" t="s">
        <v>150</v>
      </c>
      <c r="D31" s="6" t="s">
        <v>124</v>
      </c>
      <c r="E31" s="7">
        <v>45837</v>
      </c>
      <c r="F31" s="7">
        <v>45838</v>
      </c>
      <c r="G31" s="8">
        <f t="shared" si="2"/>
        <v>2.7397260273972603E-3</v>
      </c>
      <c r="H31" s="6"/>
      <c r="I31" s="6"/>
      <c r="J31" s="6"/>
      <c r="K31" s="6"/>
      <c r="L31" s="9"/>
      <c r="M31" s="10"/>
    </row>
    <row r="32" spans="1:13" ht="16" x14ac:dyDescent="0.2">
      <c r="A32" s="6" t="s">
        <v>154</v>
      </c>
      <c r="B32" s="6" t="s">
        <v>155</v>
      </c>
      <c r="C32" s="19" t="s">
        <v>156</v>
      </c>
      <c r="D32" s="6" t="s">
        <v>124</v>
      </c>
      <c r="E32" s="7">
        <v>45837</v>
      </c>
      <c r="F32" s="7">
        <v>45838</v>
      </c>
      <c r="G32" s="8">
        <f t="shared" si="2"/>
        <v>2.7397260273972603E-3</v>
      </c>
      <c r="H32" s="6"/>
      <c r="I32" s="6"/>
      <c r="J32" s="6"/>
      <c r="K32" s="6"/>
      <c r="L32" s="9"/>
      <c r="M32" s="10"/>
    </row>
    <row r="33" spans="1:13" ht="17.25" customHeight="1" x14ac:dyDescent="0.2">
      <c r="A33" s="6" t="s">
        <v>159</v>
      </c>
      <c r="B33" s="6" t="s">
        <v>160</v>
      </c>
      <c r="C33" s="6" t="s">
        <v>161</v>
      </c>
      <c r="D33" s="6" t="s">
        <v>124</v>
      </c>
      <c r="E33" s="7">
        <v>45865</v>
      </c>
      <c r="F33" s="7">
        <v>45838</v>
      </c>
      <c r="G33" s="8"/>
      <c r="H33" s="6"/>
      <c r="I33" s="6"/>
      <c r="J33" s="6"/>
      <c r="K33" s="6"/>
      <c r="L33" s="9"/>
    </row>
    <row r="34" spans="1:13" ht="17.25" customHeight="1" x14ac:dyDescent="0.2">
      <c r="A34" s="6" t="s">
        <v>164</v>
      </c>
      <c r="B34" s="6" t="s">
        <v>165</v>
      </c>
      <c r="C34" s="6" t="s">
        <v>161</v>
      </c>
      <c r="D34" s="6" t="s">
        <v>124</v>
      </c>
      <c r="E34" s="7">
        <v>45865</v>
      </c>
      <c r="F34" s="7">
        <v>45838</v>
      </c>
      <c r="G34" s="8"/>
      <c r="H34" s="6"/>
      <c r="I34" s="6"/>
      <c r="J34" s="6"/>
      <c r="K34" s="6"/>
      <c r="L34" s="9"/>
      <c r="M34" s="10"/>
    </row>
    <row r="35" spans="1:13" ht="17.25" customHeight="1" x14ac:dyDescent="0.2">
      <c r="A35" s="6" t="s">
        <v>168</v>
      </c>
      <c r="B35" s="6" t="s">
        <v>169</v>
      </c>
      <c r="C35" s="6" t="s">
        <v>40</v>
      </c>
      <c r="D35" s="6" t="s">
        <v>170</v>
      </c>
      <c r="E35" s="7">
        <v>41147</v>
      </c>
      <c r="F35" s="7">
        <v>45838</v>
      </c>
      <c r="G35" s="8">
        <f t="shared" si="2"/>
        <v>12.852054794520548</v>
      </c>
      <c r="H35" s="6"/>
      <c r="I35" s="6"/>
      <c r="J35" s="6"/>
      <c r="K35" s="6"/>
      <c r="L35" s="9"/>
      <c r="M35" s="10"/>
    </row>
    <row r="36" spans="1:13" ht="28.5" customHeight="1" x14ac:dyDescent="0.2">
      <c r="A36" s="12" t="s">
        <v>173</v>
      </c>
      <c r="B36" s="12" t="s">
        <v>174</v>
      </c>
      <c r="C36" s="12" t="s">
        <v>175</v>
      </c>
      <c r="D36" s="12" t="s">
        <v>170</v>
      </c>
      <c r="E36" s="20">
        <v>42372</v>
      </c>
      <c r="F36" s="7">
        <v>45838</v>
      </c>
      <c r="G36" s="8">
        <f t="shared" si="2"/>
        <v>9.4958904109589035</v>
      </c>
      <c r="H36" s="12"/>
      <c r="I36" s="12"/>
      <c r="J36" s="12"/>
      <c r="K36" s="12"/>
      <c r="L36" s="21"/>
      <c r="M36" s="22"/>
    </row>
    <row r="37" spans="1:13" ht="17.25" customHeight="1" x14ac:dyDescent="0.2">
      <c r="A37" s="6" t="s">
        <v>179</v>
      </c>
      <c r="B37" s="6" t="s">
        <v>180</v>
      </c>
      <c r="C37" s="6" t="s">
        <v>128</v>
      </c>
      <c r="D37" s="6" t="s">
        <v>170</v>
      </c>
      <c r="E37" s="7">
        <v>44787</v>
      </c>
      <c r="F37" s="7">
        <v>45838</v>
      </c>
      <c r="G37" s="8">
        <f t="shared" si="2"/>
        <v>2.8794520547945206</v>
      </c>
      <c r="H37" s="6"/>
      <c r="I37" s="6"/>
      <c r="J37" s="6"/>
      <c r="K37" s="6"/>
      <c r="L37" s="9"/>
      <c r="M37" s="10"/>
    </row>
    <row r="38" spans="1:13" ht="17.25" customHeight="1" x14ac:dyDescent="0.2">
      <c r="A38" s="6" t="s">
        <v>183</v>
      </c>
      <c r="B38" s="6" t="s">
        <v>184</v>
      </c>
      <c r="C38" s="6" t="s">
        <v>185</v>
      </c>
      <c r="D38" s="6" t="s">
        <v>170</v>
      </c>
      <c r="E38" s="7">
        <v>44983</v>
      </c>
      <c r="F38" s="7">
        <v>45838</v>
      </c>
      <c r="G38" s="8">
        <f t="shared" si="2"/>
        <v>2.3424657534246576</v>
      </c>
      <c r="H38" s="6"/>
      <c r="I38" s="6"/>
      <c r="J38" s="6"/>
      <c r="K38" s="6"/>
      <c r="L38" s="9"/>
      <c r="M38" s="10"/>
    </row>
    <row r="39" spans="1:13" ht="17.25" customHeight="1" x14ac:dyDescent="0.2">
      <c r="A39" s="6" t="s">
        <v>188</v>
      </c>
      <c r="B39" s="6" t="s">
        <v>77</v>
      </c>
      <c r="C39" s="6" t="s">
        <v>189</v>
      </c>
      <c r="D39" s="6" t="s">
        <v>170</v>
      </c>
      <c r="E39" s="7">
        <v>45025</v>
      </c>
      <c r="F39" s="7">
        <v>45838</v>
      </c>
      <c r="G39" s="8">
        <f t="shared" si="2"/>
        <v>2.2273972602739724</v>
      </c>
      <c r="H39" s="6"/>
      <c r="I39" s="6"/>
      <c r="J39" s="6"/>
      <c r="K39" s="6"/>
      <c r="L39" s="9"/>
    </row>
    <row r="40" spans="1:13" ht="17.25" customHeight="1" x14ac:dyDescent="0.2">
      <c r="A40" s="6" t="s">
        <v>193</v>
      </c>
      <c r="B40" s="6" t="s">
        <v>194</v>
      </c>
      <c r="C40" s="6" t="s">
        <v>128</v>
      </c>
      <c r="D40" s="6" t="s">
        <v>170</v>
      </c>
      <c r="E40" s="7">
        <v>45095</v>
      </c>
      <c r="F40" s="7">
        <v>45838</v>
      </c>
      <c r="G40" s="8">
        <f t="shared" si="2"/>
        <v>2.0356164383561643</v>
      </c>
      <c r="M40" s="10"/>
    </row>
    <row r="41" spans="1:13" ht="17.25" customHeight="1" x14ac:dyDescent="0.2">
      <c r="A41" s="6" t="s">
        <v>198</v>
      </c>
      <c r="B41" s="6" t="s">
        <v>199</v>
      </c>
      <c r="C41" s="6" t="s">
        <v>200</v>
      </c>
      <c r="D41" s="6" t="s">
        <v>170</v>
      </c>
      <c r="E41" s="7">
        <v>45096</v>
      </c>
      <c r="F41" s="7">
        <v>45838</v>
      </c>
      <c r="G41" s="8">
        <f t="shared" si="2"/>
        <v>2.032876712328767</v>
      </c>
      <c r="M41" s="10"/>
    </row>
    <row r="42" spans="1:13" ht="17.25" customHeight="1" x14ac:dyDescent="0.2">
      <c r="A42" s="6" t="s">
        <v>204</v>
      </c>
      <c r="B42" s="6" t="s">
        <v>205</v>
      </c>
      <c r="C42" s="6" t="s">
        <v>128</v>
      </c>
      <c r="D42" s="6" t="s">
        <v>170</v>
      </c>
      <c r="E42" s="15">
        <v>45151</v>
      </c>
      <c r="F42" s="7">
        <v>45838</v>
      </c>
      <c r="G42" s="8">
        <f t="shared" si="2"/>
        <v>1.8821917808219177</v>
      </c>
      <c r="H42" s="6"/>
      <c r="I42" s="6"/>
      <c r="J42" s="6"/>
      <c r="K42" s="6"/>
    </row>
    <row r="43" spans="1:13" ht="17.25" customHeight="1" x14ac:dyDescent="0.2">
      <c r="A43" s="6" t="s">
        <v>209</v>
      </c>
      <c r="B43" s="6" t="s">
        <v>210</v>
      </c>
      <c r="C43" s="6" t="s">
        <v>128</v>
      </c>
      <c r="D43" s="6" t="s">
        <v>170</v>
      </c>
      <c r="E43" s="15">
        <v>45193</v>
      </c>
      <c r="F43" s="7">
        <v>45838</v>
      </c>
      <c r="G43" s="8">
        <f t="shared" si="2"/>
        <v>1.7671232876712328</v>
      </c>
      <c r="H43" s="6"/>
      <c r="I43" s="6"/>
      <c r="J43" s="6"/>
      <c r="K43" s="6"/>
    </row>
    <row r="44" spans="1:13" ht="17.25" customHeight="1" x14ac:dyDescent="0.2">
      <c r="A44" s="36"/>
      <c r="B44" s="36"/>
      <c r="C44" s="36"/>
      <c r="D44" s="36"/>
      <c r="E44" s="37"/>
      <c r="F44" s="38"/>
      <c r="G44" s="39"/>
      <c r="H44" s="36"/>
      <c r="I44" s="36"/>
      <c r="J44" s="36"/>
      <c r="K44" s="36"/>
      <c r="L44" s="40"/>
      <c r="M44" s="43"/>
    </row>
    <row r="45" spans="1:13" ht="17.25" customHeight="1" x14ac:dyDescent="0.2">
      <c r="A45" s="6" t="s">
        <v>214</v>
      </c>
      <c r="B45" s="6" t="s">
        <v>215</v>
      </c>
      <c r="C45" s="6" t="s">
        <v>65</v>
      </c>
      <c r="D45" s="6" t="s">
        <v>216</v>
      </c>
      <c r="E45" s="7">
        <v>41455</v>
      </c>
      <c r="F45" s="7">
        <v>45838</v>
      </c>
      <c r="G45" s="8">
        <f t="shared" ref="G45:G56" si="3">(_xlfn.DAYS(F45,E45))/365</f>
        <v>12.008219178082191</v>
      </c>
      <c r="H45" s="6"/>
      <c r="I45" s="6"/>
      <c r="J45" s="6"/>
      <c r="K45" s="6"/>
      <c r="L45" s="9"/>
    </row>
    <row r="46" spans="1:13" ht="17.25" customHeight="1" x14ac:dyDescent="0.2">
      <c r="A46" s="6" t="s">
        <v>220</v>
      </c>
      <c r="B46" s="6" t="s">
        <v>221</v>
      </c>
      <c r="C46" s="6" t="s">
        <v>65</v>
      </c>
      <c r="D46" s="6" t="s">
        <v>216</v>
      </c>
      <c r="E46" s="7">
        <v>42414</v>
      </c>
      <c r="F46" s="7">
        <v>45838</v>
      </c>
      <c r="G46" s="8">
        <f t="shared" si="3"/>
        <v>9.3808219178082197</v>
      </c>
      <c r="H46" s="6"/>
      <c r="I46" s="6"/>
      <c r="J46" s="6"/>
      <c r="K46" s="6"/>
      <c r="L46" s="9"/>
      <c r="M46" s="10"/>
    </row>
    <row r="47" spans="1:13" ht="17.25" customHeight="1" x14ac:dyDescent="0.2">
      <c r="A47" s="6" t="s">
        <v>224</v>
      </c>
      <c r="B47" s="6" t="s">
        <v>225</v>
      </c>
      <c r="C47" s="6" t="s">
        <v>226</v>
      </c>
      <c r="D47" s="6" t="s">
        <v>216</v>
      </c>
      <c r="E47" s="7">
        <v>43780</v>
      </c>
      <c r="F47" s="7">
        <v>45838</v>
      </c>
      <c r="G47" s="8">
        <f t="shared" si="3"/>
        <v>5.6383561643835618</v>
      </c>
      <c r="H47" s="6"/>
      <c r="I47" s="6"/>
      <c r="J47" s="6"/>
      <c r="K47" s="6"/>
      <c r="L47" s="9"/>
      <c r="M47" s="10"/>
    </row>
    <row r="48" spans="1:13" ht="17.25" customHeight="1" x14ac:dyDescent="0.2">
      <c r="A48" s="23" t="s">
        <v>228</v>
      </c>
      <c r="B48" s="23" t="s">
        <v>229</v>
      </c>
      <c r="C48" s="23" t="s">
        <v>23</v>
      </c>
      <c r="D48" s="6" t="s">
        <v>216</v>
      </c>
      <c r="E48" s="7">
        <v>44465</v>
      </c>
      <c r="F48" s="7">
        <v>45838</v>
      </c>
      <c r="G48" s="8">
        <f t="shared" si="3"/>
        <v>3.7616438356164386</v>
      </c>
      <c r="H48" s="24"/>
      <c r="I48" s="6"/>
      <c r="J48" s="24"/>
      <c r="K48" s="24"/>
      <c r="L48" s="24"/>
      <c r="M48" s="10"/>
    </row>
    <row r="49" spans="1:13" ht="17.25" customHeight="1" x14ac:dyDescent="0.2">
      <c r="A49" s="6" t="s">
        <v>232</v>
      </c>
      <c r="B49" s="6" t="s">
        <v>233</v>
      </c>
      <c r="C49" s="6" t="s">
        <v>65</v>
      </c>
      <c r="D49" s="6" t="s">
        <v>216</v>
      </c>
      <c r="E49" s="7">
        <v>44466</v>
      </c>
      <c r="F49" s="7">
        <v>45838</v>
      </c>
      <c r="G49" s="8">
        <f t="shared" si="3"/>
        <v>3.7589041095890412</v>
      </c>
      <c r="H49" s="6"/>
      <c r="I49" s="6"/>
      <c r="J49" s="6"/>
      <c r="K49" s="6"/>
      <c r="L49" s="9"/>
      <c r="M49" s="10"/>
    </row>
    <row r="50" spans="1:13" ht="17.25" customHeight="1" x14ac:dyDescent="0.2">
      <c r="A50" s="6" t="s">
        <v>235</v>
      </c>
      <c r="B50" s="6" t="s">
        <v>236</v>
      </c>
      <c r="C50" s="6" t="s">
        <v>65</v>
      </c>
      <c r="D50" s="6" t="s">
        <v>216</v>
      </c>
      <c r="E50" s="7">
        <v>44788</v>
      </c>
      <c r="F50" s="7">
        <v>45838</v>
      </c>
      <c r="G50" s="8">
        <f t="shared" si="3"/>
        <v>2.8767123287671232</v>
      </c>
      <c r="H50" s="6"/>
      <c r="I50" s="6"/>
      <c r="J50" s="6"/>
      <c r="K50" s="6"/>
      <c r="L50" s="9"/>
      <c r="M50" s="10"/>
    </row>
    <row r="51" spans="1:13" ht="17.25" customHeight="1" x14ac:dyDescent="0.2">
      <c r="A51" s="6" t="s">
        <v>239</v>
      </c>
      <c r="B51" s="6" t="s">
        <v>240</v>
      </c>
      <c r="C51" s="6" t="s">
        <v>40</v>
      </c>
      <c r="D51" s="6" t="s">
        <v>216</v>
      </c>
      <c r="E51" s="15">
        <v>44983</v>
      </c>
      <c r="F51" s="7">
        <v>45838</v>
      </c>
      <c r="G51" s="8">
        <f t="shared" si="3"/>
        <v>2.3424657534246576</v>
      </c>
      <c r="H51" s="6"/>
      <c r="J51" s="6"/>
      <c r="K51" s="6"/>
    </row>
    <row r="52" spans="1:13" ht="17.25" customHeight="1" x14ac:dyDescent="0.2">
      <c r="A52" s="6" t="s">
        <v>243</v>
      </c>
      <c r="B52" s="6" t="s">
        <v>244</v>
      </c>
      <c r="C52" s="6" t="s">
        <v>109</v>
      </c>
      <c r="D52" s="6" t="s">
        <v>216</v>
      </c>
      <c r="E52" s="7">
        <v>45040</v>
      </c>
      <c r="F52" s="7">
        <v>45838</v>
      </c>
      <c r="G52" s="8">
        <f t="shared" si="3"/>
        <v>2.1863013698630138</v>
      </c>
      <c r="H52" s="6"/>
      <c r="I52" s="6"/>
      <c r="J52" s="6"/>
      <c r="K52" s="6"/>
      <c r="L52" s="9"/>
      <c r="M52" s="10"/>
    </row>
    <row r="53" spans="1:13" ht="17.25" customHeight="1" x14ac:dyDescent="0.2">
      <c r="A53" s="6" t="s">
        <v>247</v>
      </c>
      <c r="B53" s="6" t="s">
        <v>248</v>
      </c>
      <c r="C53" s="6" t="s">
        <v>56</v>
      </c>
      <c r="D53" s="6" t="s">
        <v>216</v>
      </c>
      <c r="E53" s="7">
        <v>45081</v>
      </c>
      <c r="F53" s="7">
        <v>45838</v>
      </c>
      <c r="G53" s="8">
        <f t="shared" si="3"/>
        <v>2.0739726027397261</v>
      </c>
      <c r="H53" s="6"/>
      <c r="I53" s="6"/>
      <c r="J53" s="6"/>
      <c r="K53" s="6"/>
      <c r="L53" s="9"/>
      <c r="M53" s="10"/>
    </row>
    <row r="54" spans="1:13" ht="17.25" customHeight="1" x14ac:dyDescent="0.2">
      <c r="A54" s="6" t="s">
        <v>251</v>
      </c>
      <c r="B54" s="6" t="s">
        <v>252</v>
      </c>
      <c r="C54" s="6" t="s">
        <v>253</v>
      </c>
      <c r="D54" s="6" t="s">
        <v>216</v>
      </c>
      <c r="E54" s="7">
        <v>45081</v>
      </c>
      <c r="F54" s="7">
        <v>45838</v>
      </c>
      <c r="G54" s="8">
        <f t="shared" si="3"/>
        <v>2.0739726027397261</v>
      </c>
      <c r="M54" s="10"/>
    </row>
    <row r="55" spans="1:13" ht="17.25" customHeight="1" x14ac:dyDescent="0.2">
      <c r="A55" s="6" t="s">
        <v>256</v>
      </c>
      <c r="B55" s="6" t="s">
        <v>257</v>
      </c>
      <c r="C55" s="6" t="s">
        <v>56</v>
      </c>
      <c r="D55" s="6" t="s">
        <v>216</v>
      </c>
      <c r="E55" s="15">
        <v>45501</v>
      </c>
      <c r="F55" s="7">
        <v>45838</v>
      </c>
      <c r="G55" s="8">
        <f t="shared" si="3"/>
        <v>0.92328767123287669</v>
      </c>
      <c r="H55" s="6"/>
      <c r="I55" s="6"/>
      <c r="J55" s="6"/>
      <c r="K55" s="6"/>
      <c r="M55" s="10"/>
    </row>
    <row r="56" spans="1:13" ht="27.75" customHeight="1" x14ac:dyDescent="0.2">
      <c r="A56" s="6" t="s">
        <v>261</v>
      </c>
      <c r="B56" s="6" t="s">
        <v>262</v>
      </c>
      <c r="C56" s="6" t="s">
        <v>65</v>
      </c>
      <c r="D56" s="6" t="s">
        <v>216</v>
      </c>
      <c r="E56" s="7">
        <v>45795</v>
      </c>
      <c r="F56" s="7">
        <v>45838</v>
      </c>
      <c r="G56" s="8">
        <f t="shared" si="3"/>
        <v>0.11780821917808219</v>
      </c>
      <c r="H56" s="6"/>
      <c r="I56" s="6"/>
      <c r="J56" s="6"/>
      <c r="K56" s="6"/>
      <c r="L56" s="9"/>
      <c r="M56" s="10"/>
    </row>
    <row r="57" spans="1:13" ht="27.75" customHeight="1" x14ac:dyDescent="0.2">
      <c r="A57" s="36"/>
      <c r="B57" s="36"/>
      <c r="C57" s="36"/>
      <c r="D57" s="36"/>
      <c r="E57" s="38"/>
      <c r="F57" s="38"/>
      <c r="G57" s="39"/>
      <c r="H57" s="36"/>
      <c r="I57" s="36"/>
      <c r="J57" s="36"/>
      <c r="K57" s="36"/>
      <c r="L57" s="42"/>
      <c r="M57" s="41"/>
    </row>
    <row r="58" spans="1:13" ht="17.25" customHeight="1" x14ac:dyDescent="0.2">
      <c r="A58" s="6" t="s">
        <v>264</v>
      </c>
      <c r="B58" s="6" t="s">
        <v>210</v>
      </c>
      <c r="C58" s="6" t="s">
        <v>265</v>
      </c>
      <c r="D58" s="6" t="s">
        <v>266</v>
      </c>
      <c r="E58" s="7">
        <v>45907</v>
      </c>
      <c r="F58" s="7">
        <v>45838</v>
      </c>
      <c r="G58" s="8"/>
      <c r="H58" s="6"/>
      <c r="I58" s="6"/>
      <c r="J58" s="6"/>
      <c r="K58" s="6"/>
      <c r="L58" s="9"/>
      <c r="M58" s="10"/>
    </row>
    <row r="59" spans="1:13" ht="17.25" customHeight="1" x14ac:dyDescent="0.2">
      <c r="A59" s="36"/>
      <c r="B59" s="36"/>
      <c r="C59" s="36"/>
      <c r="D59" s="36"/>
      <c r="E59" s="38"/>
      <c r="F59" s="38"/>
      <c r="G59" s="39"/>
      <c r="H59" s="36"/>
      <c r="I59" s="36"/>
      <c r="J59" s="36"/>
      <c r="K59" s="36"/>
      <c r="L59" s="42"/>
      <c r="M59" s="41"/>
    </row>
    <row r="60" spans="1:13" ht="17.25" customHeight="1" x14ac:dyDescent="0.2">
      <c r="A60" s="6" t="s">
        <v>268</v>
      </c>
      <c r="B60" s="6" t="s">
        <v>269</v>
      </c>
      <c r="C60" s="6" t="s">
        <v>270</v>
      </c>
      <c r="D60" s="6" t="s">
        <v>271</v>
      </c>
      <c r="E60" s="7">
        <v>38564</v>
      </c>
      <c r="F60" s="7">
        <v>45838</v>
      </c>
      <c r="G60" s="8">
        <f>(_xlfn.DAYS(F60,E60))/365</f>
        <v>19.92876712328767</v>
      </c>
      <c r="H60" s="6"/>
      <c r="I60" s="6"/>
      <c r="J60" s="6"/>
      <c r="K60" s="6"/>
      <c r="L60" s="9"/>
    </row>
    <row r="61" spans="1:13" ht="17.25" customHeight="1" x14ac:dyDescent="0.2">
      <c r="A61" s="6" t="s">
        <v>273</v>
      </c>
      <c r="B61" s="6" t="s">
        <v>274</v>
      </c>
      <c r="C61" s="6" t="s">
        <v>275</v>
      </c>
      <c r="D61" s="6" t="s">
        <v>271</v>
      </c>
      <c r="E61" s="7">
        <v>41602</v>
      </c>
      <c r="F61" s="7">
        <v>45838</v>
      </c>
      <c r="G61" s="8">
        <f>(_xlfn.DAYS(F61,E61))/365</f>
        <v>11.605479452054794</v>
      </c>
      <c r="H61" s="6"/>
      <c r="I61" s="6"/>
      <c r="J61" s="6"/>
      <c r="K61" s="6"/>
      <c r="L61" s="9"/>
    </row>
    <row r="62" spans="1:13" ht="17.25" customHeight="1" x14ac:dyDescent="0.2">
      <c r="A62" s="6" t="s">
        <v>279</v>
      </c>
      <c r="B62" s="6" t="s">
        <v>280</v>
      </c>
      <c r="C62" s="6" t="s">
        <v>281</v>
      </c>
      <c r="D62" s="6" t="s">
        <v>271</v>
      </c>
      <c r="E62" s="7">
        <v>44788</v>
      </c>
      <c r="F62" s="7">
        <v>45838</v>
      </c>
      <c r="G62" s="8">
        <f>(_xlfn.DAYS(F62,E62))/365</f>
        <v>2.8767123287671232</v>
      </c>
      <c r="H62" s="6"/>
      <c r="I62" s="6"/>
      <c r="J62" s="6"/>
      <c r="K62" s="6"/>
      <c r="L62" s="9"/>
      <c r="M62" s="10"/>
    </row>
    <row r="63" spans="1:13" ht="17.25" customHeight="1" x14ac:dyDescent="0.2">
      <c r="A63" s="18" t="s">
        <v>283</v>
      </c>
      <c r="B63" s="18" t="s">
        <v>284</v>
      </c>
      <c r="C63" s="6" t="s">
        <v>281</v>
      </c>
      <c r="D63" s="6" t="s">
        <v>271</v>
      </c>
      <c r="E63" s="15">
        <v>45543</v>
      </c>
      <c r="F63" s="7">
        <v>45838</v>
      </c>
      <c r="G63" s="8">
        <f>(_xlfn.DAYS(F63,E63))/365</f>
        <v>0.80821917808219179</v>
      </c>
      <c r="H63" s="25"/>
      <c r="I63" s="25"/>
      <c r="J63" s="25"/>
      <c r="K63" s="25"/>
      <c r="L63" s="25"/>
    </row>
    <row r="64" spans="1:13" ht="17.25" customHeight="1" x14ac:dyDescent="0.2">
      <c r="A64" s="6" t="s">
        <v>288</v>
      </c>
      <c r="B64" s="6" t="s">
        <v>289</v>
      </c>
      <c r="C64" s="6" t="s">
        <v>290</v>
      </c>
      <c r="D64" s="6" t="s">
        <v>271</v>
      </c>
      <c r="E64" s="7">
        <v>45781</v>
      </c>
      <c r="F64" s="7">
        <v>45838</v>
      </c>
      <c r="G64" s="8">
        <f>(_xlfn.DAYS(F64,E64))/365</f>
        <v>0.15616438356164383</v>
      </c>
      <c r="H64" s="6"/>
      <c r="I64" s="6"/>
      <c r="J64" s="6"/>
      <c r="K64" s="6"/>
      <c r="L64" s="9"/>
      <c r="M64" s="10"/>
    </row>
    <row r="65" spans="1:13" ht="17.25" customHeight="1" x14ac:dyDescent="0.2">
      <c r="A65" s="36"/>
      <c r="B65" s="36"/>
      <c r="C65" s="36"/>
      <c r="D65" s="36"/>
      <c r="E65" s="38"/>
      <c r="F65" s="38"/>
      <c r="G65" s="39"/>
      <c r="H65" s="36"/>
      <c r="I65" s="36"/>
      <c r="J65" s="36"/>
      <c r="K65" s="36"/>
      <c r="L65" s="42"/>
      <c r="M65" s="41"/>
    </row>
    <row r="66" spans="1:13" ht="17.25" customHeight="1" x14ac:dyDescent="0.2">
      <c r="A66" s="6" t="s">
        <v>293</v>
      </c>
      <c r="B66" s="6" t="s">
        <v>294</v>
      </c>
      <c r="C66" s="6" t="s">
        <v>128</v>
      </c>
      <c r="D66" s="6" t="s">
        <v>295</v>
      </c>
      <c r="E66" s="7">
        <v>44816</v>
      </c>
      <c r="F66" s="7">
        <v>45838</v>
      </c>
      <c r="G66" s="8">
        <f>(_xlfn.DAYS(F66,E66))/365</f>
        <v>2.8</v>
      </c>
      <c r="H66" s="6"/>
      <c r="I66" s="6"/>
      <c r="J66" s="6"/>
      <c r="K66" s="6"/>
      <c r="L66" s="9"/>
    </row>
    <row r="67" spans="1:13" ht="17.25" customHeight="1" x14ac:dyDescent="0.2">
      <c r="A67" s="36"/>
      <c r="B67" s="36"/>
      <c r="C67" s="36"/>
      <c r="D67" s="36"/>
      <c r="E67" s="38"/>
      <c r="F67" s="38"/>
      <c r="G67" s="39"/>
      <c r="H67" s="36"/>
      <c r="I67" s="36"/>
      <c r="J67" s="36"/>
      <c r="K67" s="36"/>
      <c r="L67" s="42"/>
      <c r="M67" s="43"/>
    </row>
    <row r="68" spans="1:13" ht="17.25" customHeight="1" x14ac:dyDescent="0.2">
      <c r="A68" s="12" t="s">
        <v>299</v>
      </c>
      <c r="B68" s="12" t="s">
        <v>108</v>
      </c>
      <c r="C68" s="12" t="s">
        <v>118</v>
      </c>
      <c r="D68" s="12" t="s">
        <v>300</v>
      </c>
      <c r="E68" s="20">
        <v>44829</v>
      </c>
      <c r="F68" s="7">
        <v>45838</v>
      </c>
      <c r="G68" s="8">
        <f>(_xlfn.DAYS(F68,E68))/365</f>
        <v>2.7643835616438355</v>
      </c>
      <c r="H68" s="12"/>
      <c r="I68" s="12"/>
      <c r="J68" s="12"/>
      <c r="K68" s="12"/>
      <c r="L68" s="21"/>
      <c r="M68" s="26"/>
    </row>
    <row r="69" spans="1:13" ht="17.25" customHeight="1" x14ac:dyDescent="0.2">
      <c r="A69" s="44"/>
      <c r="B69" s="44"/>
      <c r="C69" s="44"/>
      <c r="D69" s="44"/>
      <c r="E69" s="45"/>
      <c r="F69" s="38"/>
      <c r="G69" s="39"/>
      <c r="H69" s="44"/>
      <c r="I69" s="44"/>
      <c r="J69" s="44"/>
      <c r="K69" s="44"/>
      <c r="L69" s="46"/>
      <c r="M69" s="47"/>
    </row>
    <row r="70" spans="1:13" ht="17.25" customHeight="1" x14ac:dyDescent="0.2">
      <c r="A70" s="44" t="s">
        <v>302</v>
      </c>
      <c r="B70" s="44" t="s">
        <v>303</v>
      </c>
      <c r="C70" s="44" t="s">
        <v>304</v>
      </c>
      <c r="D70" s="36" t="s">
        <v>305</v>
      </c>
      <c r="E70" s="45">
        <v>43620</v>
      </c>
      <c r="F70" s="38">
        <v>45838</v>
      </c>
      <c r="G70" s="39">
        <f>(_xlfn.DAYS(F70,E70))/365</f>
        <v>6.0767123287671234</v>
      </c>
      <c r="H70" s="44"/>
      <c r="I70" s="44"/>
      <c r="J70" s="44"/>
      <c r="K70" s="44"/>
      <c r="L70" s="46"/>
      <c r="M70" s="48"/>
    </row>
    <row r="71" spans="1:13" ht="17.25" customHeight="1" x14ac:dyDescent="0.2">
      <c r="A71" s="44"/>
      <c r="B71" s="44"/>
      <c r="C71" s="44"/>
      <c r="D71" s="36"/>
      <c r="E71" s="45"/>
      <c r="F71" s="38"/>
      <c r="G71" s="39"/>
      <c r="H71" s="44"/>
      <c r="I71" s="44"/>
      <c r="J71" s="44"/>
      <c r="K71" s="44"/>
      <c r="L71" s="46"/>
      <c r="M71" s="48"/>
    </row>
    <row r="72" spans="1:13" ht="17.25" customHeight="1" x14ac:dyDescent="0.2">
      <c r="A72" s="6" t="s">
        <v>309</v>
      </c>
      <c r="B72" s="6" t="s">
        <v>310</v>
      </c>
      <c r="C72" s="6" t="s">
        <v>311</v>
      </c>
      <c r="D72" s="6" t="s">
        <v>312</v>
      </c>
      <c r="E72" s="7">
        <v>40391</v>
      </c>
      <c r="F72" s="7">
        <v>45838</v>
      </c>
      <c r="G72" s="8">
        <f>(_xlfn.DAYS(F72,E72))/365</f>
        <v>14.923287671232877</v>
      </c>
      <c r="H72" s="6"/>
      <c r="I72" s="6"/>
      <c r="J72" s="6"/>
      <c r="K72" s="6"/>
      <c r="L72" s="9"/>
    </row>
    <row r="73" spans="1:13" ht="17.25" customHeight="1" x14ac:dyDescent="0.2">
      <c r="A73" s="36"/>
      <c r="B73" s="36"/>
      <c r="C73" s="36"/>
      <c r="D73" s="36"/>
      <c r="E73" s="38"/>
      <c r="F73" s="38"/>
      <c r="G73" s="39"/>
      <c r="H73" s="36"/>
      <c r="I73" s="36"/>
      <c r="J73" s="36"/>
      <c r="K73" s="36"/>
      <c r="L73" s="42"/>
      <c r="M73" s="43"/>
    </row>
    <row r="74" spans="1:13" ht="17.25" customHeight="1" x14ac:dyDescent="0.2">
      <c r="A74" s="18" t="s">
        <v>316</v>
      </c>
      <c r="B74" s="18" t="s">
        <v>77</v>
      </c>
      <c r="C74" s="6" t="s">
        <v>317</v>
      </c>
      <c r="D74" s="6" t="s">
        <v>318</v>
      </c>
      <c r="E74" s="7">
        <v>45641</v>
      </c>
      <c r="F74" s="7">
        <v>45838</v>
      </c>
      <c r="G74" s="8">
        <f>(_xlfn.DAYS(F74,E74))/365</f>
        <v>0.53972602739726028</v>
      </c>
      <c r="H74" s="6"/>
      <c r="J74" s="6"/>
      <c r="K74" s="6"/>
      <c r="M74" s="10"/>
    </row>
    <row r="75" spans="1:13" ht="17.25" customHeight="1" x14ac:dyDescent="0.2">
      <c r="A75" s="49"/>
      <c r="B75" s="49"/>
      <c r="C75" s="36"/>
      <c r="D75" s="36"/>
      <c r="E75" s="38"/>
      <c r="F75" s="38"/>
      <c r="G75" s="39"/>
      <c r="H75" s="36"/>
      <c r="I75" s="50"/>
      <c r="J75" s="36"/>
      <c r="K75" s="36"/>
      <c r="L75" s="40"/>
      <c r="M75" s="41"/>
    </row>
    <row r="76" spans="1:13" ht="17.25" customHeight="1" x14ac:dyDescent="0.2">
      <c r="A76" s="12" t="s">
        <v>320</v>
      </c>
      <c r="B76" s="12" t="s">
        <v>13</v>
      </c>
      <c r="C76" s="12" t="s">
        <v>321</v>
      </c>
      <c r="D76" s="12" t="s">
        <v>322</v>
      </c>
      <c r="E76" s="20">
        <v>44312</v>
      </c>
      <c r="F76" s="7">
        <v>45838</v>
      </c>
      <c r="G76" s="8">
        <f>(_xlfn.DAYS(F76,E76))/365</f>
        <v>4.1808219178082195</v>
      </c>
      <c r="H76" s="12"/>
      <c r="I76" s="12"/>
      <c r="J76" s="12"/>
      <c r="K76" s="12"/>
      <c r="L76" s="21"/>
      <c r="M76" s="26"/>
    </row>
    <row r="77" spans="1:13" ht="17.25" customHeight="1" x14ac:dyDescent="0.2">
      <c r="A77" s="6" t="s">
        <v>325</v>
      </c>
      <c r="B77" s="6" t="s">
        <v>326</v>
      </c>
      <c r="C77" s="6" t="s">
        <v>327</v>
      </c>
      <c r="D77" s="6" t="s">
        <v>322</v>
      </c>
      <c r="E77" s="7">
        <v>45711</v>
      </c>
      <c r="F77" s="7">
        <v>45838</v>
      </c>
      <c r="G77" s="8">
        <f>(_xlfn.DAYS(F77,E77))/365</f>
        <v>0.34794520547945207</v>
      </c>
      <c r="H77" s="6"/>
      <c r="I77" s="6"/>
      <c r="J77" s="6"/>
      <c r="K77" s="6"/>
      <c r="L77" s="9"/>
      <c r="M77" s="10"/>
    </row>
    <row r="78" spans="1:13" ht="17.25" customHeight="1" x14ac:dyDescent="0.2">
      <c r="A78" s="36"/>
      <c r="B78" s="36"/>
      <c r="C78" s="36"/>
      <c r="D78" s="36"/>
      <c r="E78" s="38"/>
      <c r="F78" s="38"/>
      <c r="G78" s="39"/>
      <c r="H78" s="36"/>
      <c r="I78" s="36"/>
      <c r="J78" s="36"/>
      <c r="K78" s="36"/>
      <c r="L78" s="42"/>
      <c r="M78" s="41"/>
    </row>
    <row r="79" spans="1:13" ht="17.25" customHeight="1" x14ac:dyDescent="0.2">
      <c r="A79" s="49" t="s">
        <v>329</v>
      </c>
      <c r="B79" s="49" t="s">
        <v>330</v>
      </c>
      <c r="C79" s="36" t="s">
        <v>331</v>
      </c>
      <c r="D79" s="36" t="s">
        <v>332</v>
      </c>
      <c r="E79" s="37">
        <v>45571</v>
      </c>
      <c r="F79" s="38">
        <v>45838</v>
      </c>
      <c r="G79" s="39">
        <f>(_xlfn.DAYS(F79,E79))/365</f>
        <v>0.73150684931506849</v>
      </c>
      <c r="H79" s="36"/>
      <c r="I79" s="50"/>
      <c r="J79" s="36"/>
      <c r="K79" s="36"/>
      <c r="L79" s="40"/>
      <c r="M79" s="43"/>
    </row>
    <row r="80" spans="1:13" ht="17.25" customHeight="1" x14ac:dyDescent="0.2">
      <c r="A80" s="49"/>
      <c r="B80" s="49"/>
      <c r="C80" s="36"/>
      <c r="D80" s="36"/>
      <c r="E80" s="37"/>
      <c r="F80" s="38"/>
      <c r="G80" s="39"/>
      <c r="H80" s="36"/>
      <c r="I80" s="50"/>
      <c r="J80" s="36"/>
      <c r="K80" s="36"/>
      <c r="L80" s="40"/>
      <c r="M80" s="43"/>
    </row>
    <row r="81" spans="1:14" ht="17.25" customHeight="1" x14ac:dyDescent="0.2">
      <c r="A81" s="6" t="s">
        <v>334</v>
      </c>
      <c r="B81" s="6" t="s">
        <v>335</v>
      </c>
      <c r="C81" s="6" t="s">
        <v>336</v>
      </c>
      <c r="D81" s="6" t="s">
        <v>337</v>
      </c>
      <c r="E81" s="15">
        <v>45165</v>
      </c>
      <c r="F81" s="7">
        <v>45838</v>
      </c>
      <c r="G81" s="8">
        <f>(_xlfn.DAYS(F81,E81))/365</f>
        <v>1.8438356164383563</v>
      </c>
      <c r="H81" s="6"/>
      <c r="J81" s="6"/>
      <c r="K81" s="6"/>
    </row>
    <row r="82" spans="1:14" ht="17.25" customHeight="1" x14ac:dyDescent="0.2">
      <c r="A82" s="18" t="s">
        <v>339</v>
      </c>
      <c r="B82" s="18" t="s">
        <v>340</v>
      </c>
      <c r="C82" s="6" t="s">
        <v>341</v>
      </c>
      <c r="D82" s="6" t="s">
        <v>337</v>
      </c>
      <c r="E82" s="15">
        <v>45585</v>
      </c>
      <c r="F82" s="7">
        <v>45838</v>
      </c>
      <c r="G82" s="8">
        <f>(_xlfn.DAYS(F82,E82))/365</f>
        <v>0.69315068493150689</v>
      </c>
      <c r="H82" s="6"/>
      <c r="J82" s="6"/>
      <c r="K82" s="6"/>
    </row>
    <row r="83" spans="1:14" ht="17.25" customHeight="1" x14ac:dyDescent="0.2">
      <c r="A83" s="18" t="s">
        <v>345</v>
      </c>
      <c r="B83" s="18" t="s">
        <v>346</v>
      </c>
      <c r="C83" s="6" t="s">
        <v>336</v>
      </c>
      <c r="D83" s="6" t="s">
        <v>337</v>
      </c>
      <c r="E83" s="7">
        <v>45585</v>
      </c>
      <c r="F83" s="7">
        <v>45838</v>
      </c>
      <c r="G83" s="8">
        <f>(_xlfn.DAYS(F83,E83))/365</f>
        <v>0.69315068493150689</v>
      </c>
      <c r="H83" s="6"/>
      <c r="I83" s="6"/>
      <c r="J83" s="6"/>
      <c r="K83" s="6"/>
      <c r="L83" s="9"/>
      <c r="M83" s="10"/>
    </row>
    <row r="84" spans="1:14" ht="17.25" customHeight="1" x14ac:dyDescent="0.2">
      <c r="A84" s="49"/>
      <c r="B84" s="49"/>
      <c r="C84" s="36"/>
      <c r="D84" s="36"/>
      <c r="E84" s="38"/>
      <c r="F84" s="38"/>
      <c r="G84" s="39"/>
      <c r="H84" s="36"/>
      <c r="I84" s="36"/>
      <c r="J84" s="36"/>
      <c r="K84" s="36"/>
      <c r="L84" s="42"/>
      <c r="M84" s="41"/>
    </row>
    <row r="85" spans="1:14" ht="17.25" customHeight="1" x14ac:dyDescent="0.2">
      <c r="A85" s="6" t="s">
        <v>350</v>
      </c>
      <c r="B85" s="6" t="s">
        <v>351</v>
      </c>
      <c r="C85" s="6" t="s">
        <v>352</v>
      </c>
      <c r="D85" s="6" t="s">
        <v>353</v>
      </c>
      <c r="E85" s="7">
        <v>42646</v>
      </c>
      <c r="F85" s="7">
        <v>45838</v>
      </c>
      <c r="G85" s="8">
        <f t="shared" ref="G85:G97" si="4">(_xlfn.DAYS(F85,E85))/365</f>
        <v>8.7452054794520553</v>
      </c>
      <c r="H85" s="6"/>
      <c r="I85" s="6"/>
      <c r="J85" s="6"/>
      <c r="K85" s="6"/>
      <c r="L85" s="9"/>
      <c r="M85" s="10"/>
    </row>
    <row r="86" spans="1:14" ht="17.25" customHeight="1" x14ac:dyDescent="0.2">
      <c r="A86" s="6" t="s">
        <v>356</v>
      </c>
      <c r="B86" s="6" t="s">
        <v>357</v>
      </c>
      <c r="C86" s="6" t="s">
        <v>40</v>
      </c>
      <c r="D86" s="6" t="s">
        <v>353</v>
      </c>
      <c r="E86" s="7">
        <v>42752</v>
      </c>
      <c r="F86" s="7">
        <v>45838</v>
      </c>
      <c r="G86" s="8">
        <f t="shared" si="4"/>
        <v>8.4547945205479458</v>
      </c>
      <c r="H86" s="6"/>
      <c r="I86" s="6"/>
      <c r="J86" s="6"/>
      <c r="K86" s="6"/>
      <c r="L86" s="9"/>
    </row>
    <row r="87" spans="1:14" ht="17.25" customHeight="1" x14ac:dyDescent="0.2">
      <c r="A87" s="6" t="s">
        <v>359</v>
      </c>
      <c r="B87" s="6" t="s">
        <v>360</v>
      </c>
      <c r="C87" s="6" t="s">
        <v>352</v>
      </c>
      <c r="D87" s="6" t="s">
        <v>353</v>
      </c>
      <c r="E87" s="7">
        <v>43338</v>
      </c>
      <c r="F87" s="7">
        <v>45838</v>
      </c>
      <c r="G87" s="8">
        <f t="shared" si="4"/>
        <v>6.8493150684931505</v>
      </c>
      <c r="H87" s="6"/>
      <c r="I87" s="6"/>
      <c r="J87" s="6"/>
      <c r="K87" s="6"/>
      <c r="L87" s="9"/>
      <c r="M87" s="10"/>
    </row>
    <row r="88" spans="1:14" ht="17.25" customHeight="1" x14ac:dyDescent="0.2">
      <c r="A88" s="6" t="s">
        <v>364</v>
      </c>
      <c r="B88" s="6" t="s">
        <v>365</v>
      </c>
      <c r="C88" s="19" t="s">
        <v>366</v>
      </c>
      <c r="D88" s="6" t="s">
        <v>353</v>
      </c>
      <c r="E88" s="7">
        <v>43569</v>
      </c>
      <c r="F88" s="7">
        <v>45838</v>
      </c>
      <c r="G88" s="8">
        <f t="shared" si="4"/>
        <v>6.2164383561643834</v>
      </c>
      <c r="H88" s="6"/>
      <c r="I88" s="6"/>
      <c r="J88" s="6"/>
      <c r="K88" s="6"/>
      <c r="L88" s="9"/>
      <c r="M88" s="10"/>
    </row>
    <row r="89" spans="1:14" ht="17.25" customHeight="1" x14ac:dyDescent="0.2">
      <c r="A89" s="6" t="s">
        <v>368</v>
      </c>
      <c r="B89" s="6" t="s">
        <v>369</v>
      </c>
      <c r="C89" s="6" t="s">
        <v>65</v>
      </c>
      <c r="D89" s="6" t="s">
        <v>353</v>
      </c>
      <c r="E89" s="7">
        <v>43584</v>
      </c>
      <c r="F89" s="7">
        <v>45838</v>
      </c>
      <c r="G89" s="8">
        <f t="shared" si="4"/>
        <v>6.1753424657534248</v>
      </c>
      <c r="H89" s="6"/>
      <c r="I89" s="6"/>
      <c r="J89" s="6"/>
      <c r="K89" s="6"/>
      <c r="L89" s="9"/>
      <c r="M89" s="10"/>
    </row>
    <row r="90" spans="1:14" ht="17.25" customHeight="1" x14ac:dyDescent="0.2">
      <c r="A90" s="6" t="s">
        <v>372</v>
      </c>
      <c r="B90" s="6" t="s">
        <v>373</v>
      </c>
      <c r="C90" s="6" t="s">
        <v>374</v>
      </c>
      <c r="D90" s="6" t="s">
        <v>353</v>
      </c>
      <c r="E90" s="7">
        <v>43661</v>
      </c>
      <c r="F90" s="7">
        <v>45838</v>
      </c>
      <c r="G90" s="8">
        <f t="shared" si="4"/>
        <v>5.9643835616438352</v>
      </c>
      <c r="H90" s="6"/>
      <c r="I90" s="6"/>
      <c r="J90" s="6"/>
      <c r="K90" s="6"/>
      <c r="L90" s="9"/>
      <c r="M90" s="10"/>
    </row>
    <row r="91" spans="1:14" ht="17.25" customHeight="1" x14ac:dyDescent="0.2">
      <c r="A91" s="6" t="s">
        <v>376</v>
      </c>
      <c r="B91" s="6" t="s">
        <v>377</v>
      </c>
      <c r="C91" s="6" t="s">
        <v>56</v>
      </c>
      <c r="D91" s="6" t="s">
        <v>353</v>
      </c>
      <c r="E91" s="7">
        <v>44396</v>
      </c>
      <c r="F91" s="7">
        <v>45838</v>
      </c>
      <c r="G91" s="8">
        <f t="shared" si="4"/>
        <v>3.9506849315068493</v>
      </c>
      <c r="H91" s="6"/>
      <c r="I91" s="6"/>
      <c r="J91" s="6"/>
      <c r="K91" s="6"/>
      <c r="L91" s="9"/>
      <c r="M91" s="10"/>
    </row>
    <row r="92" spans="1:14" ht="17.25" customHeight="1" x14ac:dyDescent="0.2">
      <c r="A92" s="6" t="s">
        <v>379</v>
      </c>
      <c r="B92" s="6" t="s">
        <v>380</v>
      </c>
      <c r="C92" s="6" t="s">
        <v>381</v>
      </c>
      <c r="D92" s="6" t="s">
        <v>353</v>
      </c>
      <c r="E92" s="7">
        <v>44522</v>
      </c>
      <c r="F92" s="7">
        <v>45838</v>
      </c>
      <c r="G92" s="8">
        <f t="shared" si="4"/>
        <v>3.6054794520547944</v>
      </c>
      <c r="H92" s="6"/>
      <c r="I92" s="6"/>
      <c r="J92" s="6"/>
      <c r="K92" s="6"/>
      <c r="L92" s="9"/>
      <c r="M92" s="10"/>
    </row>
    <row r="93" spans="1:14" ht="17.25" customHeight="1" x14ac:dyDescent="0.2">
      <c r="A93" s="12" t="s">
        <v>384</v>
      </c>
      <c r="B93" s="12" t="s">
        <v>385</v>
      </c>
      <c r="C93" s="12" t="s">
        <v>386</v>
      </c>
      <c r="D93" s="12" t="s">
        <v>353</v>
      </c>
      <c r="E93" s="27">
        <v>45235</v>
      </c>
      <c r="F93" s="7">
        <v>45838</v>
      </c>
      <c r="G93" s="28">
        <f t="shared" si="4"/>
        <v>1.6520547945205479</v>
      </c>
      <c r="H93" s="12"/>
      <c r="I93" s="12"/>
      <c r="J93" s="12"/>
      <c r="K93" s="12"/>
      <c r="L93" s="29"/>
      <c r="M93" s="26"/>
      <c r="N93" s="30"/>
    </row>
    <row r="94" spans="1:14" ht="17.25" customHeight="1" x14ac:dyDescent="0.2">
      <c r="A94" s="6" t="s">
        <v>390</v>
      </c>
      <c r="B94" s="6" t="s">
        <v>391</v>
      </c>
      <c r="C94" s="6" t="s">
        <v>327</v>
      </c>
      <c r="D94" s="6" t="s">
        <v>353</v>
      </c>
      <c r="E94" s="15">
        <v>45291</v>
      </c>
      <c r="F94" s="7">
        <v>45838</v>
      </c>
      <c r="G94" s="8">
        <f t="shared" si="4"/>
        <v>1.4986301369863013</v>
      </c>
      <c r="H94" s="6"/>
      <c r="I94" s="6"/>
      <c r="J94" s="6"/>
      <c r="K94" s="6"/>
      <c r="M94" s="10"/>
    </row>
    <row r="95" spans="1:14" ht="17.25" customHeight="1" x14ac:dyDescent="0.2">
      <c r="A95" s="18" t="s">
        <v>394</v>
      </c>
      <c r="B95" s="18" t="s">
        <v>395</v>
      </c>
      <c r="C95" s="6" t="s">
        <v>396</v>
      </c>
      <c r="D95" s="6" t="s">
        <v>353</v>
      </c>
      <c r="E95" s="7">
        <v>45627</v>
      </c>
      <c r="F95" s="7">
        <v>45838</v>
      </c>
      <c r="G95" s="8">
        <f t="shared" si="4"/>
        <v>0.57808219178082187</v>
      </c>
      <c r="H95" s="6"/>
      <c r="J95" s="6"/>
      <c r="K95" s="6"/>
      <c r="M95" s="10"/>
    </row>
    <row r="96" spans="1:14" ht="17.25" customHeight="1" x14ac:dyDescent="0.2">
      <c r="A96" s="6" t="s">
        <v>399</v>
      </c>
      <c r="B96" s="6" t="s">
        <v>400</v>
      </c>
      <c r="C96" s="6" t="s">
        <v>396</v>
      </c>
      <c r="D96" s="6" t="s">
        <v>353</v>
      </c>
      <c r="E96" s="7">
        <v>45823</v>
      </c>
      <c r="F96" s="7">
        <v>45838</v>
      </c>
      <c r="G96" s="8">
        <f t="shared" si="4"/>
        <v>4.1095890410958902E-2</v>
      </c>
      <c r="H96" s="6"/>
      <c r="I96" s="6"/>
      <c r="J96" s="6"/>
      <c r="K96" s="6"/>
      <c r="L96" s="9"/>
      <c r="M96" s="10"/>
    </row>
    <row r="97" spans="1:13" ht="17.25" customHeight="1" x14ac:dyDescent="0.2">
      <c r="A97" s="6" t="s">
        <v>403</v>
      </c>
      <c r="B97" s="6" t="s">
        <v>404</v>
      </c>
      <c r="C97" s="19" t="s">
        <v>405</v>
      </c>
      <c r="D97" s="6" t="s">
        <v>353</v>
      </c>
      <c r="E97" s="7">
        <v>45837</v>
      </c>
      <c r="F97" s="7">
        <v>45838</v>
      </c>
      <c r="G97" s="8">
        <f t="shared" si="4"/>
        <v>2.7397260273972603E-3</v>
      </c>
      <c r="H97" s="6"/>
      <c r="I97" s="6"/>
      <c r="J97" s="6"/>
      <c r="K97" s="6"/>
      <c r="L97" s="9"/>
      <c r="M97" s="10"/>
    </row>
    <row r="98" spans="1:13" ht="17.25" customHeight="1" x14ac:dyDescent="0.2">
      <c r="A98" s="36"/>
      <c r="B98" s="36"/>
      <c r="C98" s="56"/>
      <c r="D98" s="36"/>
      <c r="E98" s="38"/>
      <c r="F98" s="38"/>
      <c r="G98" s="39"/>
      <c r="H98" s="36"/>
      <c r="I98" s="36"/>
      <c r="J98" s="36"/>
      <c r="K98" s="36"/>
      <c r="L98" s="42"/>
      <c r="M98" s="41"/>
    </row>
    <row r="99" spans="1:13" ht="17.25" customHeight="1" x14ac:dyDescent="0.2">
      <c r="A99" s="6" t="s">
        <v>407</v>
      </c>
      <c r="B99" s="6" t="s">
        <v>408</v>
      </c>
      <c r="C99" s="6" t="s">
        <v>40</v>
      </c>
      <c r="D99" s="6" t="s">
        <v>409</v>
      </c>
      <c r="E99" s="7">
        <v>42484</v>
      </c>
      <c r="F99" s="7">
        <v>45838</v>
      </c>
      <c r="G99" s="8">
        <f>(_xlfn.DAYS(F99,E99))/365</f>
        <v>9.1890410958904116</v>
      </c>
      <c r="H99" s="6"/>
      <c r="I99" s="6"/>
      <c r="J99" s="6"/>
      <c r="K99" s="6"/>
      <c r="L99" s="9"/>
    </row>
    <row r="100" spans="1:13" ht="17.25" customHeight="1" x14ac:dyDescent="0.2">
      <c r="A100" s="6" t="s">
        <v>411</v>
      </c>
      <c r="B100" s="6" t="s">
        <v>391</v>
      </c>
      <c r="C100" s="31" t="s">
        <v>40</v>
      </c>
      <c r="D100" s="6" t="s">
        <v>409</v>
      </c>
      <c r="E100" s="7">
        <v>43037</v>
      </c>
      <c r="F100" s="7">
        <v>45838</v>
      </c>
      <c r="G100" s="8">
        <f>(_xlfn.DAYS(F100,E100))/365</f>
        <v>7.6739726027397257</v>
      </c>
      <c r="H100" s="6"/>
      <c r="I100" s="6"/>
      <c r="J100" s="6"/>
      <c r="K100" s="6"/>
      <c r="L100" s="9"/>
      <c r="M100" s="10"/>
    </row>
    <row r="101" spans="1:13" ht="17.25" customHeight="1" x14ac:dyDescent="0.2">
      <c r="A101" s="51"/>
      <c r="B101" s="51"/>
      <c r="C101" s="51"/>
      <c r="D101" s="51"/>
      <c r="E101" s="52"/>
      <c r="F101" s="52"/>
      <c r="G101" s="53"/>
      <c r="H101" s="51"/>
      <c r="I101" s="51"/>
      <c r="J101" s="51"/>
      <c r="K101" s="51"/>
      <c r="L101" s="54"/>
      <c r="M101" s="55"/>
    </row>
    <row r="102" spans="1:13" ht="17.25" customHeight="1" x14ac:dyDescent="0.2">
      <c r="A102" s="6" t="s">
        <v>413</v>
      </c>
      <c r="B102" s="6" t="s">
        <v>414</v>
      </c>
      <c r="C102" s="6" t="s">
        <v>185</v>
      </c>
      <c r="D102" s="6" t="s">
        <v>415</v>
      </c>
      <c r="E102" s="7">
        <v>44481</v>
      </c>
      <c r="F102" s="7">
        <v>45838</v>
      </c>
      <c r="G102" s="8">
        <f>(_xlfn.DAYS(F102,E102))/365</f>
        <v>3.7178082191780821</v>
      </c>
      <c r="H102" s="6"/>
      <c r="I102" s="6"/>
      <c r="J102" s="6"/>
      <c r="K102" s="6"/>
      <c r="L102" s="9"/>
      <c r="M102" s="10"/>
    </row>
    <row r="103" spans="1:13" ht="17.25" customHeight="1" x14ac:dyDescent="0.2">
      <c r="B103" s="6"/>
      <c r="C103" s="6"/>
      <c r="D103" s="6"/>
      <c r="F103" s="7"/>
      <c r="G103" s="8"/>
      <c r="H103" s="6"/>
      <c r="I103" s="6"/>
      <c r="J103" s="6"/>
      <c r="K103" s="6"/>
      <c r="M103" s="10"/>
    </row>
    <row r="104" spans="1:13" ht="17.25" customHeight="1" x14ac:dyDescent="0.2">
      <c r="A104" s="32" t="s">
        <v>418</v>
      </c>
      <c r="B104" s="6"/>
      <c r="C104" s="6"/>
      <c r="D104" s="6"/>
      <c r="E104" s="7"/>
      <c r="F104" s="7"/>
      <c r="G104" s="8"/>
      <c r="H104" s="6"/>
      <c r="I104" s="6"/>
      <c r="J104" s="6"/>
      <c r="K104" s="6"/>
      <c r="L104" s="9"/>
      <c r="M104" s="10"/>
    </row>
    <row r="105" spans="1:13" ht="17.25" customHeight="1" x14ac:dyDescent="0.2">
      <c r="A105" s="6"/>
      <c r="B105" s="6"/>
      <c r="C105" s="6"/>
      <c r="D105" s="6"/>
      <c r="E105" s="7"/>
      <c r="F105" s="7"/>
      <c r="G105" s="8"/>
      <c r="H105" s="6"/>
      <c r="I105" s="6"/>
      <c r="J105" s="6"/>
      <c r="K105" s="6"/>
      <c r="L105" s="9"/>
      <c r="M105" s="10"/>
    </row>
    <row r="106" spans="1:13" ht="17.25" customHeight="1" x14ac:dyDescent="0.2">
      <c r="F106" s="7"/>
      <c r="G106" s="8"/>
    </row>
    <row r="107" spans="1:13" ht="35.25" customHeight="1" x14ac:dyDescent="0.2">
      <c r="F107" s="7"/>
      <c r="G107" s="8"/>
      <c r="H107" s="6"/>
      <c r="I107" s="6"/>
      <c r="J107" s="6"/>
      <c r="K107" s="6"/>
      <c r="M107" s="10"/>
    </row>
    <row r="108" spans="1:13" ht="17.25" customHeight="1" x14ac:dyDescent="0.2">
      <c r="A108" s="33"/>
    </row>
    <row r="109" spans="1:13" ht="17.25" customHeight="1" x14ac:dyDescent="0.2">
      <c r="A109" s="6"/>
      <c r="B109" s="6"/>
      <c r="C109" s="6"/>
      <c r="D109" s="6"/>
      <c r="F109" s="7"/>
      <c r="G109" s="8"/>
      <c r="H109" s="6"/>
      <c r="I109" s="6"/>
      <c r="J109" s="6"/>
      <c r="K109" s="6"/>
      <c r="M109" s="10"/>
    </row>
    <row r="110" spans="1:13" ht="17.25" customHeight="1" x14ac:dyDescent="0.2"/>
    <row r="111" spans="1:13" ht="17.25" customHeight="1" x14ac:dyDescent="0.2"/>
    <row r="112" spans="1:13" ht="17.25" customHeight="1" x14ac:dyDescent="0.2">
      <c r="A112" s="32"/>
    </row>
    <row r="113" spans="1:1" ht="17.25" customHeight="1" x14ac:dyDescent="0.2">
      <c r="A113" s="35" t="s">
        <v>419</v>
      </c>
    </row>
    <row r="114" spans="1:1" ht="17.25" customHeight="1" x14ac:dyDescent="0.2"/>
    <row r="115" spans="1:1" ht="17.25" customHeight="1" x14ac:dyDescent="0.2"/>
    <row r="116" spans="1:1" ht="17.25" customHeight="1" x14ac:dyDescent="0.2"/>
    <row r="117" spans="1:1" ht="17.25" customHeight="1" x14ac:dyDescent="0.2"/>
    <row r="118" spans="1:1" ht="17.25" customHeight="1" x14ac:dyDescent="0.2"/>
    <row r="119" spans="1:1" ht="17.25" customHeight="1" x14ac:dyDescent="0.2"/>
    <row r="120" spans="1:1" ht="17.25" customHeight="1" x14ac:dyDescent="0.2"/>
    <row r="121" spans="1:1" ht="17.25" customHeight="1" x14ac:dyDescent="0.2"/>
    <row r="122" spans="1:1" ht="17.25" customHeight="1" x14ac:dyDescent="0.2"/>
    <row r="123" spans="1:1" ht="17.25" customHeight="1" x14ac:dyDescent="0.2"/>
    <row r="124" spans="1:1" ht="17.25" customHeight="1" x14ac:dyDescent="0.2"/>
    <row r="125" spans="1:1" ht="35.25" customHeight="1" x14ac:dyDescent="0.2"/>
    <row r="126" spans="1:1" ht="17.25" customHeight="1" x14ac:dyDescent="0.2"/>
    <row r="127" spans="1:1" ht="17.25" customHeight="1" x14ac:dyDescent="0.2"/>
    <row r="130" ht="17.25" customHeight="1" x14ac:dyDescent="0.2"/>
    <row r="131" ht="17.2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 PSM Senority List </vt:lpstr>
      <vt:lpstr>2025 PSM Seniority by Work Area</vt:lpstr>
    </vt:vector>
  </TitlesOfParts>
  <Company>MWCC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Boucher, Kathy</dc:creator>
  <cp:lastModifiedBy>amy cotler</cp:lastModifiedBy>
  <dcterms:created xsi:type="dcterms:W3CDTF">2025-10-08T14:28:07Z</dcterms:created>
  <dcterms:modified xsi:type="dcterms:W3CDTF">2025-12-16T16:48:52Z</dcterms:modified>
</cp:coreProperties>
</file>